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7" i="1" l="1"/>
  <c r="D143" i="1"/>
  <c r="D141" i="1"/>
  <c r="D139" i="1"/>
  <c r="D136" i="1"/>
  <c r="D134" i="1"/>
  <c r="D131" i="1"/>
  <c r="D129" i="1"/>
  <c r="D127" i="1"/>
  <c r="D124" i="1"/>
  <c r="D122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5" i="1"/>
  <c r="D72" i="1"/>
  <c r="D70" i="1"/>
  <c r="D68" i="1"/>
  <c r="D66" i="1"/>
  <c r="D64" i="1"/>
  <c r="D61" i="1"/>
  <c r="D59" i="1"/>
  <c r="D57" i="1"/>
  <c r="D55" i="1"/>
  <c r="D53" i="1"/>
  <c r="D51" i="1"/>
  <c r="D49" i="1"/>
  <c r="D47" i="1"/>
  <c r="D45" i="1"/>
  <c r="D43" i="1"/>
  <c r="D41" i="1"/>
  <c r="D38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88" i="1" l="1"/>
</calcChain>
</file>

<file path=xl/sharedStrings.xml><?xml version="1.0" encoding="utf-8"?>
<sst xmlns="http://schemas.openxmlformats.org/spreadsheetml/2006/main" count="499" uniqueCount="190">
  <si>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</si>
  <si>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</si>
  <si>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</si>
  <si>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</si>
  <si>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</si>
  <si>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</si>
  <si>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</si>
  <si>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</si>
  <si>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Rugvica_x000D_
Posavska 2_x000D_
Rugvica_x000D_
Tel: 091/6186074   Fax: 2760583_x000D_
OIB: 46613109380_x000D_
Mail: bozana.ravnjak@skole.hr_x000D_
IBAN: HR8623400091800001006</t>
  </si>
  <si>
    <t xml:space="preserve">Odgovorna Osoba: ROBERT MUNĐER_x000D_
     </t>
  </si>
  <si>
    <t>Isplata Sredstava Za Razdoblje: 01.12.2025 Do 31.12.2025</t>
  </si>
  <si>
    <t>PRIJEVOZ "FRANCUZEVIĆ"</t>
  </si>
  <si>
    <t>97893449509</t>
  </si>
  <si>
    <t>DUGO SELO</t>
  </si>
  <si>
    <t>OSTALI NESPOMENUTI RASHODI POSLOVANJA</t>
  </si>
  <si>
    <t>Osnovna škola Rugvica</t>
  </si>
  <si>
    <t>Ukupno:</t>
  </si>
  <si>
    <t>ČAZMATRANS-PROMET d.o.o.</t>
  </si>
  <si>
    <t>96107776452</t>
  </si>
  <si>
    <t>43240 Čazma</t>
  </si>
  <si>
    <t>PROFIL KLETT D.O.O.</t>
  </si>
  <si>
    <t>95803232921</t>
  </si>
  <si>
    <t>ZAGREB</t>
  </si>
  <si>
    <t>NAKNADE GRAĐANIMA I KUĆANSTVIMA U NARAVI</t>
  </si>
  <si>
    <t>R-GLOBAL D.O.O.</t>
  </si>
  <si>
    <t>93152082975</t>
  </si>
  <si>
    <t>ZAKUPNINE I NAJAMNINE</t>
  </si>
  <si>
    <t>ZAGREBAČKA BANKA</t>
  </si>
  <si>
    <t>92963223473</t>
  </si>
  <si>
    <t>BANKARSKE USLUGE I USLUGE PLATNOG PROMETA</t>
  </si>
  <si>
    <t>TUŠEK FOTOGRAFIJE J.D.O.O.</t>
  </si>
  <si>
    <t>91900448926</t>
  </si>
  <si>
    <t>10315 NOVOSELEC</t>
  </si>
  <si>
    <t>In Rebus d.o.o. za informatičke usluge, turistička agencija</t>
  </si>
  <si>
    <t>91591564577</t>
  </si>
  <si>
    <t>10000 Zagreb</t>
  </si>
  <si>
    <t>RAČUNALNE USLUGE</t>
  </si>
  <si>
    <t>MIVAN GRUPA</t>
  </si>
  <si>
    <t>91526861713</t>
  </si>
  <si>
    <t>MATERIJAL I SIROVINE</t>
  </si>
  <si>
    <t>AGROPROTEINKA</t>
  </si>
  <si>
    <t>90174095121</t>
  </si>
  <si>
    <t>SESVETE</t>
  </si>
  <si>
    <t>KOMUNALNE USLUGE</t>
  </si>
  <si>
    <t>CONCOLOR d.o.o.</t>
  </si>
  <si>
    <t>89021876450</t>
  </si>
  <si>
    <t>MATERIJAL I DIJELOVI ZA TEKUĆE I INVESTICIJSKO ODRŽAVANJE</t>
  </si>
  <si>
    <t>ČAZMATRANS d.o.o.</t>
  </si>
  <si>
    <t>87679956140</t>
  </si>
  <si>
    <t>HRVATSKA POŠTA D.D.</t>
  </si>
  <si>
    <t>87311810356</t>
  </si>
  <si>
    <t>USLUGE TELEFONA, POŠTE I PRIJEVOZA</t>
  </si>
  <si>
    <t>TOP COLOR</t>
  </si>
  <si>
    <t>86504946189</t>
  </si>
  <si>
    <t>UREDSKI MATERIJAL I OSTALI MATERIJALNI RASHODI</t>
  </si>
  <si>
    <t>FINA</t>
  </si>
  <si>
    <t>85821130368</t>
  </si>
  <si>
    <t>AGRODALM D.O.O.</t>
  </si>
  <si>
    <t>80649374262</t>
  </si>
  <si>
    <t>REPREZENTACIJA</t>
  </si>
  <si>
    <t>NAKLADA LJEVAK</t>
  </si>
  <si>
    <t>80364394364</t>
  </si>
  <si>
    <t>KNJIGE</t>
  </si>
  <si>
    <t>JAVNA USTANOVA GALERIJA KLOVIĆEVI DVORI</t>
  </si>
  <si>
    <t>78027759648</t>
  </si>
  <si>
    <t>PAPIRNA KONFERENCIJA GRAFORAD</t>
  </si>
  <si>
    <t>75986562085</t>
  </si>
  <si>
    <t>RUGVICA</t>
  </si>
  <si>
    <t>CORAL CROATIA</t>
  </si>
  <si>
    <t>72594208197</t>
  </si>
  <si>
    <t>ENERGIJA</t>
  </si>
  <si>
    <t>Optimus Lab d.o.o.</t>
  </si>
  <si>
    <t>71981294715</t>
  </si>
  <si>
    <t xml:space="preserve"> Čakovec</t>
  </si>
  <si>
    <t>FUNDARE D.O.O.</t>
  </si>
  <si>
    <t>69634664422</t>
  </si>
  <si>
    <t>HRT - ZAGREB</t>
  </si>
  <si>
    <t>68419124305</t>
  </si>
  <si>
    <t>PRISTOJBE I NAKNADE</t>
  </si>
  <si>
    <t>AKTON D.O.O.</t>
  </si>
  <si>
    <t>68125341711</t>
  </si>
  <si>
    <t>EKUPI D.O.O.</t>
  </si>
  <si>
    <t>67567085531</t>
  </si>
  <si>
    <t>POLJOPRIVREDNA LJEKARNA</t>
  </si>
  <si>
    <t>65087569532</t>
  </si>
  <si>
    <t>SIMPLY CLEVER d.o.o.</t>
  </si>
  <si>
    <t>65019194525</t>
  </si>
  <si>
    <t>NARODNE NOVINE</t>
  </si>
  <si>
    <t>64546066176</t>
  </si>
  <si>
    <t>ROST ŠPORT DOO</t>
  </si>
  <si>
    <t>63693671750</t>
  </si>
  <si>
    <t>HEP OPSKRBA</t>
  </si>
  <si>
    <t>63073332379</t>
  </si>
  <si>
    <t>MATIJEVIĆ INSTALACIJE DRUŠTVO S OGRANIČENOM ODGOVORNOŠĆU ZA TRGOVINU I USLUGE</t>
  </si>
  <si>
    <t>62504902180</t>
  </si>
  <si>
    <t>10370 DUGO SELO</t>
  </si>
  <si>
    <t>LEPORIZ EVENTS</t>
  </si>
  <si>
    <t>61772091519</t>
  </si>
  <si>
    <t>PUHOVO</t>
  </si>
  <si>
    <t>IGO-MAT</t>
  </si>
  <si>
    <t>55662000497</t>
  </si>
  <si>
    <t>BREGANA</t>
  </si>
  <si>
    <t>SALA-UGO JEDNOSTAVNO DRUŠTVO S OGRANIČENOM ODGOVORNOŠĆU ZA UGOSTITELJSTVO I USLUGE</t>
  </si>
  <si>
    <t>54316664956</t>
  </si>
  <si>
    <t>10000 ZAGREB</t>
  </si>
  <si>
    <t>VODOOPSKRBA I ODVODNJA ZAGREB.ŽUPANIJE</t>
  </si>
  <si>
    <t>54189804734</t>
  </si>
  <si>
    <t>EKO-FLOR</t>
  </si>
  <si>
    <t>50730247993</t>
  </si>
  <si>
    <t>GORNJI STUPNIK</t>
  </si>
  <si>
    <t>MAKROMIKRO GRUPA d.o.o.</t>
  </si>
  <si>
    <t>50467974870</t>
  </si>
  <si>
    <t>NEB-TRGOVINA</t>
  </si>
  <si>
    <t>49445479034</t>
  </si>
  <si>
    <t>ĆIBO-PROMET</t>
  </si>
  <si>
    <t>48965826755</t>
  </si>
  <si>
    <t>JALŠEVEC NARTSKI</t>
  </si>
  <si>
    <t>MARTIGORA j. d.o.o. za proizvodnju, trgovinu i usluge</t>
  </si>
  <si>
    <t>47761000503</t>
  </si>
  <si>
    <t>10381 Bedenica</t>
  </si>
  <si>
    <t>SINOREC</t>
  </si>
  <si>
    <t>45649387478</t>
  </si>
  <si>
    <t xml:space="preserve">MALA RAKOVICA </t>
  </si>
  <si>
    <t>VIVATIP</t>
  </si>
  <si>
    <t>43817701790</t>
  </si>
  <si>
    <t>MAŠNICA POKLON DUĆAN</t>
  </si>
  <si>
    <t>40300592203</t>
  </si>
  <si>
    <t>ŠKOLSKA KNJIGA</t>
  </si>
  <si>
    <t>38967655335</t>
  </si>
  <si>
    <t>EKO-DERATIZACIJA D.O.O.</t>
  </si>
  <si>
    <t>38001831721</t>
  </si>
  <si>
    <t>EURO-MILK</t>
  </si>
  <si>
    <t>37463678442</t>
  </si>
  <si>
    <t>BEDENICA</t>
  </si>
  <si>
    <t>SPORT VISION D.O.O.</t>
  </si>
  <si>
    <t>30098672140</t>
  </si>
  <si>
    <t>A1 HRVATSKA D.O.O.</t>
  </si>
  <si>
    <t>29524210204</t>
  </si>
  <si>
    <t>MARODI d.o.o.</t>
  </si>
  <si>
    <t>28972867079</t>
  </si>
  <si>
    <t>40305 Nedelišće</t>
  </si>
  <si>
    <t>OPG VELIMIR VUKOJA</t>
  </si>
  <si>
    <t>27085614649</t>
  </si>
  <si>
    <t>10360 SESVETE</t>
  </si>
  <si>
    <t>O.M.SUPORT</t>
  </si>
  <si>
    <t>23071028130</t>
  </si>
  <si>
    <t>INTELEKTUALNE I OSOBNE USLUGE</t>
  </si>
  <si>
    <t>Maer d.o.o.</t>
  </si>
  <si>
    <t>20845957118</t>
  </si>
  <si>
    <t>10360 Sesvete</t>
  </si>
  <si>
    <t>BKR D.O.O.</t>
  </si>
  <si>
    <t>19972711060</t>
  </si>
  <si>
    <t>LINDSTROM d.d.</t>
  </si>
  <si>
    <t>17796122877</t>
  </si>
  <si>
    <t>IZOVOD</t>
  </si>
  <si>
    <t>16034913614</t>
  </si>
  <si>
    <t>USLUGE TEKUĆEG I INVESTICIJSKOG ODRŽAVANJA</t>
  </si>
  <si>
    <t>HOTEL SPORT</t>
  </si>
  <si>
    <t>14234505159</t>
  </si>
  <si>
    <t>IVANIĆ-GRAD</t>
  </si>
  <si>
    <t>KATARINA ZRINSKI</t>
  </si>
  <si>
    <t>13653700851</t>
  </si>
  <si>
    <t>VARAŽDIN</t>
  </si>
  <si>
    <t>Nema Konta Na Odabranoj Razini</t>
  </si>
  <si>
    <t>MAJSTORIJA AL</t>
  </si>
  <si>
    <t>13186537646</t>
  </si>
  <si>
    <t>OPTI PRINT ADRIA</t>
  </si>
  <si>
    <t>11469787133</t>
  </si>
  <si>
    <t>AKD ZAŠTITA</t>
  </si>
  <si>
    <t>09253797076</t>
  </si>
  <si>
    <t>ALFA D.D.</t>
  </si>
  <si>
    <t>07189160632</t>
  </si>
  <si>
    <t>DUKOM PLIN D.O.O. za distribuciju plina</t>
  </si>
  <si>
    <t>04711930896</t>
  </si>
  <si>
    <t>10370 Dugo Selo</t>
  </si>
  <si>
    <t>Baltazar Didaktika</t>
  </si>
  <si>
    <t>02335591140</t>
  </si>
  <si>
    <t>10380 Sveti Ivan Zelina</t>
  </si>
  <si>
    <t>PEKARNA MI-PEK</t>
  </si>
  <si>
    <t>01848899698</t>
  </si>
  <si>
    <t>JALŠEVAC NARTSKI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</si>
  <si>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</si>
  <si>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</si>
  <si>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</si>
  <si>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</si>
  <si>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</si>
  <si>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DOPRINOSI ZA ZDRAVSTVENO OSIGURANJE</t>
  </si>
  <si>
    <t>NAKNADE ZA PRIJEVOZ, ZA RAD NA TERENU I ODVOJENI ŽIVOT</t>
  </si>
  <si>
    <t>SLUŽBENA,RADNA I ZAŠTITNA ODJEĆA I OBUĆA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</si>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</sst>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7"/>
  <sheetViews>
    <sheetView tabSelected="1" topLeftCell="A154" zoomScaleNormal="100" workbookViewId="0">
      <selection activeCell="H161" sqref="H16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15950</v>
      </c>
      <c r="E7" s="10">
        <v>3299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15950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125</v>
      </c>
      <c r="E9" s="10">
        <v>3299</v>
      </c>
      <c r="F9" s="9" t="s">
        <v>14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125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38.64</v>
      </c>
      <c r="E11" s="10">
        <v>3722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38.64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22</v>
      </c>
      <c r="D13" s="18">
        <v>435.18</v>
      </c>
      <c r="E13" s="10">
        <v>3235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435.18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22</v>
      </c>
      <c r="D15" s="18">
        <v>85.75</v>
      </c>
      <c r="E15" s="10">
        <v>3431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85.75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300</v>
      </c>
      <c r="E17" s="10">
        <v>3299</v>
      </c>
      <c r="F17" s="9" t="s">
        <v>14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300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265.27999999999997</v>
      </c>
      <c r="E19" s="10">
        <v>3238</v>
      </c>
      <c r="F19" s="9" t="s">
        <v>36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265.27999999999997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13</v>
      </c>
      <c r="D21" s="18">
        <v>700</v>
      </c>
      <c r="E21" s="10">
        <v>3222</v>
      </c>
      <c r="F21" s="9" t="s">
        <v>39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700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13.28</v>
      </c>
      <c r="E23" s="10">
        <v>3234</v>
      </c>
      <c r="F23" s="9" t="s">
        <v>43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13.28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42</v>
      </c>
      <c r="D25" s="18">
        <v>61.88</v>
      </c>
      <c r="E25" s="10">
        <v>3224</v>
      </c>
      <c r="F25" s="9" t="s">
        <v>46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61.88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22</v>
      </c>
      <c r="D27" s="18">
        <v>3350</v>
      </c>
      <c r="E27" s="10">
        <v>3299</v>
      </c>
      <c r="F27" s="9" t="s">
        <v>14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3350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22</v>
      </c>
      <c r="D29" s="18">
        <v>41.72</v>
      </c>
      <c r="E29" s="10">
        <v>3231</v>
      </c>
      <c r="F29" s="9" t="s">
        <v>51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41.72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13</v>
      </c>
      <c r="D31" s="18">
        <v>62.18</v>
      </c>
      <c r="E31" s="10">
        <v>3221</v>
      </c>
      <c r="F31" s="9" t="s">
        <v>54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62.18</v>
      </c>
      <c r="E32" s="24"/>
      <c r="F32" s="26"/>
      <c r="G32" s="27"/>
    </row>
    <row r="33" spans="1:7" x14ac:dyDescent="0.25">
      <c r="A33" s="9" t="s">
        <v>55</v>
      </c>
      <c r="B33" s="14" t="s">
        <v>56</v>
      </c>
      <c r="C33" s="10" t="s">
        <v>22</v>
      </c>
      <c r="D33" s="18">
        <v>1.66</v>
      </c>
      <c r="E33" s="10">
        <v>3238</v>
      </c>
      <c r="F33" s="9" t="s">
        <v>36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1.66</v>
      </c>
      <c r="E34" s="24"/>
      <c r="F34" s="26"/>
      <c r="G34" s="27"/>
    </row>
    <row r="35" spans="1:7" x14ac:dyDescent="0.25">
      <c r="A35" s="9" t="s">
        <v>57</v>
      </c>
      <c r="B35" s="14" t="s">
        <v>58</v>
      </c>
      <c r="C35" s="10" t="s">
        <v>22</v>
      </c>
      <c r="D35" s="18">
        <v>4882.03</v>
      </c>
      <c r="E35" s="10">
        <v>3222</v>
      </c>
      <c r="F35" s="9" t="s">
        <v>39</v>
      </c>
      <c r="G35" s="28" t="s">
        <v>15</v>
      </c>
    </row>
    <row r="36" spans="1:7" x14ac:dyDescent="0.25">
      <c r="A36" s="9"/>
      <c r="B36" s="14"/>
      <c r="C36" s="10"/>
      <c r="D36" s="18">
        <v>48.13</v>
      </c>
      <c r="E36" s="10">
        <v>3293</v>
      </c>
      <c r="F36" s="9" t="s">
        <v>59</v>
      </c>
      <c r="G36" s="29" t="s">
        <v>15</v>
      </c>
    </row>
    <row r="37" spans="1:7" x14ac:dyDescent="0.25">
      <c r="A37" s="9"/>
      <c r="B37" s="14"/>
      <c r="C37" s="10"/>
      <c r="D37" s="18">
        <v>92.25</v>
      </c>
      <c r="E37" s="10">
        <v>3299</v>
      </c>
      <c r="F37" s="9" t="s">
        <v>14</v>
      </c>
      <c r="G37" s="29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SUM(D35:D37)</f>
        <v>5022.41</v>
      </c>
      <c r="E38" s="24"/>
      <c r="F38" s="26"/>
      <c r="G38" s="27"/>
    </row>
    <row r="39" spans="1:7" x14ac:dyDescent="0.25">
      <c r="A39" s="9" t="s">
        <v>60</v>
      </c>
      <c r="B39" s="14" t="s">
        <v>61</v>
      </c>
      <c r="C39" s="10" t="s">
        <v>22</v>
      </c>
      <c r="D39" s="18">
        <v>9.5</v>
      </c>
      <c r="E39" s="10">
        <v>3722</v>
      </c>
      <c r="F39" s="9" t="s">
        <v>23</v>
      </c>
      <c r="G39" s="28" t="s">
        <v>15</v>
      </c>
    </row>
    <row r="40" spans="1:7" x14ac:dyDescent="0.25">
      <c r="A40" s="9"/>
      <c r="B40" s="14"/>
      <c r="C40" s="10"/>
      <c r="D40" s="18">
        <v>401.77</v>
      </c>
      <c r="E40" s="10">
        <v>4241</v>
      </c>
      <c r="F40" s="9" t="s">
        <v>62</v>
      </c>
      <c r="G40" s="29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SUM(D39:D40)</f>
        <v>411.27</v>
      </c>
      <c r="E41" s="24"/>
      <c r="F41" s="26"/>
      <c r="G41" s="27"/>
    </row>
    <row r="42" spans="1:7" x14ac:dyDescent="0.25">
      <c r="A42" s="9" t="s">
        <v>63</v>
      </c>
      <c r="B42" s="14" t="s">
        <v>64</v>
      </c>
      <c r="C42" s="10" t="s">
        <v>22</v>
      </c>
      <c r="D42" s="18">
        <v>111</v>
      </c>
      <c r="E42" s="10">
        <v>3299</v>
      </c>
      <c r="F42" s="9" t="s">
        <v>14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111</v>
      </c>
      <c r="E43" s="24"/>
      <c r="F43" s="26"/>
      <c r="G43" s="27"/>
    </row>
    <row r="44" spans="1:7" x14ac:dyDescent="0.25">
      <c r="A44" s="9" t="s">
        <v>65</v>
      </c>
      <c r="B44" s="14" t="s">
        <v>66</v>
      </c>
      <c r="C44" s="10" t="s">
        <v>67</v>
      </c>
      <c r="D44" s="18">
        <v>485.94</v>
      </c>
      <c r="E44" s="10">
        <v>3299</v>
      </c>
      <c r="F44" s="9" t="s">
        <v>14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485.94</v>
      </c>
      <c r="E45" s="24"/>
      <c r="F45" s="26"/>
      <c r="G45" s="27"/>
    </row>
    <row r="46" spans="1:7" x14ac:dyDescent="0.25">
      <c r="A46" s="9" t="s">
        <v>68</v>
      </c>
      <c r="B46" s="14" t="s">
        <v>69</v>
      </c>
      <c r="C46" s="10" t="s">
        <v>22</v>
      </c>
      <c r="D46" s="18">
        <v>28.98</v>
      </c>
      <c r="E46" s="10">
        <v>3223</v>
      </c>
      <c r="F46" s="9" t="s">
        <v>70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28.98</v>
      </c>
      <c r="E47" s="24"/>
      <c r="F47" s="26"/>
      <c r="G47" s="27"/>
    </row>
    <row r="48" spans="1:7" x14ac:dyDescent="0.25">
      <c r="A48" s="9" t="s">
        <v>71</v>
      </c>
      <c r="B48" s="14" t="s">
        <v>72</v>
      </c>
      <c r="C48" s="10" t="s">
        <v>73</v>
      </c>
      <c r="D48" s="18">
        <v>248.86</v>
      </c>
      <c r="E48" s="10">
        <v>3238</v>
      </c>
      <c r="F48" s="9" t="s">
        <v>36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248.86</v>
      </c>
      <c r="E49" s="24"/>
      <c r="F49" s="26"/>
      <c r="G49" s="27"/>
    </row>
    <row r="50" spans="1:7" x14ac:dyDescent="0.25">
      <c r="A50" s="9" t="s">
        <v>74</v>
      </c>
      <c r="B50" s="14" t="s">
        <v>75</v>
      </c>
      <c r="C50" s="10" t="s">
        <v>13</v>
      </c>
      <c r="D50" s="18">
        <v>1100</v>
      </c>
      <c r="E50" s="10">
        <v>3299</v>
      </c>
      <c r="F50" s="9" t="s">
        <v>14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1100</v>
      </c>
      <c r="E51" s="24"/>
      <c r="F51" s="26"/>
      <c r="G51" s="27"/>
    </row>
    <row r="52" spans="1:7" x14ac:dyDescent="0.25">
      <c r="A52" s="9" t="s">
        <v>76</v>
      </c>
      <c r="B52" s="14" t="s">
        <v>77</v>
      </c>
      <c r="C52" s="10" t="s">
        <v>22</v>
      </c>
      <c r="D52" s="18">
        <v>42.48</v>
      </c>
      <c r="E52" s="10">
        <v>3295</v>
      </c>
      <c r="F52" s="9" t="s">
        <v>78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42.48</v>
      </c>
      <c r="E53" s="24"/>
      <c r="F53" s="26"/>
      <c r="G53" s="27"/>
    </row>
    <row r="54" spans="1:7" x14ac:dyDescent="0.25">
      <c r="A54" s="9" t="s">
        <v>79</v>
      </c>
      <c r="B54" s="14" t="s">
        <v>80</v>
      </c>
      <c r="C54" s="10" t="s">
        <v>22</v>
      </c>
      <c r="D54" s="18">
        <v>66.36</v>
      </c>
      <c r="E54" s="10">
        <v>3231</v>
      </c>
      <c r="F54" s="9" t="s">
        <v>51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66.36</v>
      </c>
      <c r="E55" s="24"/>
      <c r="F55" s="26"/>
      <c r="G55" s="27"/>
    </row>
    <row r="56" spans="1:7" x14ac:dyDescent="0.25">
      <c r="A56" s="9" t="s">
        <v>81</v>
      </c>
      <c r="B56" s="14" t="s">
        <v>82</v>
      </c>
      <c r="C56" s="10" t="s">
        <v>22</v>
      </c>
      <c r="D56" s="18">
        <v>2435</v>
      </c>
      <c r="E56" s="10">
        <v>3722</v>
      </c>
      <c r="F56" s="9" t="s">
        <v>23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2435</v>
      </c>
      <c r="E57" s="24"/>
      <c r="F57" s="26"/>
      <c r="G57" s="27"/>
    </row>
    <row r="58" spans="1:7" x14ac:dyDescent="0.25">
      <c r="A58" s="9" t="s">
        <v>83</v>
      </c>
      <c r="B58" s="14" t="s">
        <v>84</v>
      </c>
      <c r="C58" s="10" t="s">
        <v>13</v>
      </c>
      <c r="D58" s="18">
        <v>37.54</v>
      </c>
      <c r="E58" s="10">
        <v>3221</v>
      </c>
      <c r="F58" s="9" t="s">
        <v>54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37.54</v>
      </c>
      <c r="E59" s="24"/>
      <c r="F59" s="26"/>
      <c r="G59" s="27"/>
    </row>
    <row r="60" spans="1:7" x14ac:dyDescent="0.25">
      <c r="A60" s="9" t="s">
        <v>85</v>
      </c>
      <c r="B60" s="14" t="s">
        <v>86</v>
      </c>
      <c r="C60" s="10" t="s">
        <v>22</v>
      </c>
      <c r="D60" s="18">
        <v>971.73</v>
      </c>
      <c r="E60" s="10">
        <v>3221</v>
      </c>
      <c r="F60" s="9" t="s">
        <v>54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971.73</v>
      </c>
      <c r="E61" s="24"/>
      <c r="F61" s="26"/>
      <c r="G61" s="27"/>
    </row>
    <row r="62" spans="1:7" x14ac:dyDescent="0.25">
      <c r="A62" s="9" t="s">
        <v>87</v>
      </c>
      <c r="B62" s="14" t="s">
        <v>88</v>
      </c>
      <c r="C62" s="10" t="s">
        <v>22</v>
      </c>
      <c r="D62" s="18">
        <v>174.43</v>
      </c>
      <c r="E62" s="10">
        <v>3221</v>
      </c>
      <c r="F62" s="9" t="s">
        <v>54</v>
      </c>
      <c r="G62" s="28" t="s">
        <v>15</v>
      </c>
    </row>
    <row r="63" spans="1:7" x14ac:dyDescent="0.25">
      <c r="A63" s="9"/>
      <c r="B63" s="14"/>
      <c r="C63" s="10"/>
      <c r="D63" s="18">
        <v>313.81</v>
      </c>
      <c r="E63" s="10">
        <v>3299</v>
      </c>
      <c r="F63" s="9" t="s">
        <v>14</v>
      </c>
      <c r="G63" s="29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SUM(D62:D63)</f>
        <v>488.24</v>
      </c>
      <c r="E64" s="24"/>
      <c r="F64" s="26"/>
      <c r="G64" s="27"/>
    </row>
    <row r="65" spans="1:7" x14ac:dyDescent="0.25">
      <c r="A65" s="9" t="s">
        <v>89</v>
      </c>
      <c r="B65" s="14" t="s">
        <v>90</v>
      </c>
      <c r="C65" s="10" t="s">
        <v>22</v>
      </c>
      <c r="D65" s="18">
        <v>1293.99</v>
      </c>
      <c r="E65" s="10">
        <v>3299</v>
      </c>
      <c r="F65" s="9" t="s">
        <v>14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1293.99</v>
      </c>
      <c r="E66" s="24"/>
      <c r="F66" s="26"/>
      <c r="G66" s="27"/>
    </row>
    <row r="67" spans="1:7" x14ac:dyDescent="0.25">
      <c r="A67" s="9" t="s">
        <v>91</v>
      </c>
      <c r="B67" s="14" t="s">
        <v>92</v>
      </c>
      <c r="C67" s="10" t="s">
        <v>22</v>
      </c>
      <c r="D67" s="18">
        <v>3703.16</v>
      </c>
      <c r="E67" s="10">
        <v>3223</v>
      </c>
      <c r="F67" s="9" t="s">
        <v>70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3703.16</v>
      </c>
      <c r="E68" s="24"/>
      <c r="F68" s="26"/>
      <c r="G68" s="27"/>
    </row>
    <row r="69" spans="1:7" x14ac:dyDescent="0.25">
      <c r="A69" s="9" t="s">
        <v>93</v>
      </c>
      <c r="B69" s="14" t="s">
        <v>94</v>
      </c>
      <c r="C69" s="10" t="s">
        <v>95</v>
      </c>
      <c r="D69" s="18">
        <v>2750</v>
      </c>
      <c r="E69" s="10">
        <v>3299</v>
      </c>
      <c r="F69" s="9" t="s">
        <v>14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2750</v>
      </c>
      <c r="E70" s="24"/>
      <c r="F70" s="26"/>
      <c r="G70" s="27"/>
    </row>
    <row r="71" spans="1:7" x14ac:dyDescent="0.25">
      <c r="A71" s="9" t="s">
        <v>96</v>
      </c>
      <c r="B71" s="14" t="s">
        <v>97</v>
      </c>
      <c r="C71" s="10" t="s">
        <v>98</v>
      </c>
      <c r="D71" s="18">
        <v>1936.1</v>
      </c>
      <c r="E71" s="10">
        <v>3222</v>
      </c>
      <c r="F71" s="9" t="s">
        <v>39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1936.1</v>
      </c>
      <c r="E72" s="24"/>
      <c r="F72" s="26"/>
      <c r="G72" s="27"/>
    </row>
    <row r="73" spans="1:7" x14ac:dyDescent="0.25">
      <c r="A73" s="9" t="s">
        <v>99</v>
      </c>
      <c r="B73" s="14" t="s">
        <v>100</v>
      </c>
      <c r="C73" s="10" t="s">
        <v>101</v>
      </c>
      <c r="D73" s="18">
        <v>6904.16</v>
      </c>
      <c r="E73" s="10">
        <v>3222</v>
      </c>
      <c r="F73" s="9" t="s">
        <v>39</v>
      </c>
      <c r="G73" s="28" t="s">
        <v>15</v>
      </c>
    </row>
    <row r="74" spans="1:7" x14ac:dyDescent="0.25">
      <c r="A74" s="9"/>
      <c r="B74" s="14"/>
      <c r="C74" s="10"/>
      <c r="D74" s="18">
        <v>851.51</v>
      </c>
      <c r="E74" s="10">
        <v>3299</v>
      </c>
      <c r="F74" s="9" t="s">
        <v>14</v>
      </c>
      <c r="G74" s="29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SUM(D73:D74)</f>
        <v>7755.67</v>
      </c>
      <c r="E75" s="24"/>
      <c r="F75" s="26"/>
      <c r="G75" s="27"/>
    </row>
    <row r="76" spans="1:7" x14ac:dyDescent="0.25">
      <c r="A76" s="9" t="s">
        <v>102</v>
      </c>
      <c r="B76" s="14" t="s">
        <v>103</v>
      </c>
      <c r="C76" s="10" t="s">
        <v>104</v>
      </c>
      <c r="D76" s="18">
        <v>542.4</v>
      </c>
      <c r="E76" s="10">
        <v>3299</v>
      </c>
      <c r="F76" s="9" t="s">
        <v>14</v>
      </c>
      <c r="G76" s="28" t="s">
        <v>15</v>
      </c>
    </row>
    <row r="77" spans="1:7" x14ac:dyDescent="0.25">
      <c r="A77" s="9"/>
      <c r="B77" s="14"/>
      <c r="C77" s="10"/>
      <c r="D77" s="18">
        <v>1178</v>
      </c>
      <c r="E77" s="10">
        <v>3299</v>
      </c>
      <c r="F77" s="9" t="s">
        <v>14</v>
      </c>
      <c r="G77" s="29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SUM(D76:D77)</f>
        <v>1720.4</v>
      </c>
      <c r="E78" s="24"/>
      <c r="F78" s="26"/>
      <c r="G78" s="27"/>
    </row>
    <row r="79" spans="1:7" x14ac:dyDescent="0.25">
      <c r="A79" s="9" t="s">
        <v>105</v>
      </c>
      <c r="B79" s="14" t="s">
        <v>106</v>
      </c>
      <c r="C79" s="10" t="s">
        <v>22</v>
      </c>
      <c r="D79" s="18">
        <v>504.55</v>
      </c>
      <c r="E79" s="10">
        <v>3234</v>
      </c>
      <c r="F79" s="9" t="s">
        <v>43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504.55</v>
      </c>
      <c r="E80" s="24"/>
      <c r="F80" s="26"/>
      <c r="G80" s="27"/>
    </row>
    <row r="81" spans="1:7" x14ac:dyDescent="0.25">
      <c r="A81" s="9" t="s">
        <v>107</v>
      </c>
      <c r="B81" s="14" t="s">
        <v>108</v>
      </c>
      <c r="C81" s="10" t="s">
        <v>109</v>
      </c>
      <c r="D81" s="18">
        <v>214.15</v>
      </c>
      <c r="E81" s="10">
        <v>3234</v>
      </c>
      <c r="F81" s="9" t="s">
        <v>43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214.15</v>
      </c>
      <c r="E82" s="24"/>
      <c r="F82" s="26"/>
      <c r="G82" s="27"/>
    </row>
    <row r="83" spans="1:7" x14ac:dyDescent="0.25">
      <c r="A83" s="9" t="s">
        <v>110</v>
      </c>
      <c r="B83" s="14" t="s">
        <v>111</v>
      </c>
      <c r="C83" s="10" t="s">
        <v>22</v>
      </c>
      <c r="D83" s="18">
        <v>143.33000000000001</v>
      </c>
      <c r="E83" s="10">
        <v>3221</v>
      </c>
      <c r="F83" s="9" t="s">
        <v>54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143.33000000000001</v>
      </c>
      <c r="E84" s="24"/>
      <c r="F84" s="26"/>
      <c r="G84" s="27"/>
    </row>
    <row r="85" spans="1:7" x14ac:dyDescent="0.25">
      <c r="A85" s="9" t="s">
        <v>112</v>
      </c>
      <c r="B85" s="14" t="s">
        <v>113</v>
      </c>
      <c r="C85" s="10" t="s">
        <v>22</v>
      </c>
      <c r="D85" s="18">
        <v>3278.5</v>
      </c>
      <c r="E85" s="10">
        <v>3299</v>
      </c>
      <c r="F85" s="9" t="s">
        <v>14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3278.5</v>
      </c>
      <c r="E86" s="24"/>
      <c r="F86" s="26"/>
      <c r="G86" s="27"/>
    </row>
    <row r="87" spans="1:7" x14ac:dyDescent="0.25">
      <c r="A87" s="9" t="s">
        <v>114</v>
      </c>
      <c r="B87" s="14" t="s">
        <v>115</v>
      </c>
      <c r="C87" s="10" t="s">
        <v>116</v>
      </c>
      <c r="D87" s="18">
        <v>4750</v>
      </c>
      <c r="E87" s="10">
        <v>3299</v>
      </c>
      <c r="F87" s="9" t="s">
        <v>14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4750</v>
      </c>
      <c r="E88" s="24"/>
      <c r="F88" s="26"/>
      <c r="G88" s="27"/>
    </row>
    <row r="89" spans="1:7" x14ac:dyDescent="0.25">
      <c r="A89" s="9" t="s">
        <v>117</v>
      </c>
      <c r="B89" s="14" t="s">
        <v>118</v>
      </c>
      <c r="C89" s="10" t="s">
        <v>119</v>
      </c>
      <c r="D89" s="18">
        <v>6539.73</v>
      </c>
      <c r="E89" s="10">
        <v>3222</v>
      </c>
      <c r="F89" s="9" t="s">
        <v>39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6539.73</v>
      </c>
      <c r="E90" s="24"/>
      <c r="F90" s="26"/>
      <c r="G90" s="27"/>
    </row>
    <row r="91" spans="1:7" x14ac:dyDescent="0.25">
      <c r="A91" s="9" t="s">
        <v>120</v>
      </c>
      <c r="B91" s="14" t="s">
        <v>121</v>
      </c>
      <c r="C91" s="10" t="s">
        <v>122</v>
      </c>
      <c r="D91" s="18">
        <v>897.76</v>
      </c>
      <c r="E91" s="10">
        <v>3222</v>
      </c>
      <c r="F91" s="9" t="s">
        <v>39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897.76</v>
      </c>
      <c r="E92" s="24"/>
      <c r="F92" s="26"/>
      <c r="G92" s="27"/>
    </row>
    <row r="93" spans="1:7" x14ac:dyDescent="0.25">
      <c r="A93" s="9" t="s">
        <v>123</v>
      </c>
      <c r="B93" s="14" t="s">
        <v>124</v>
      </c>
      <c r="C93" s="10" t="s">
        <v>42</v>
      </c>
      <c r="D93" s="18">
        <v>179.48</v>
      </c>
      <c r="E93" s="10">
        <v>3299</v>
      </c>
      <c r="F93" s="9" t="s">
        <v>14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179.48</v>
      </c>
      <c r="E94" s="24"/>
      <c r="F94" s="26"/>
      <c r="G94" s="27"/>
    </row>
    <row r="95" spans="1:7" x14ac:dyDescent="0.25">
      <c r="A95" s="9" t="s">
        <v>125</v>
      </c>
      <c r="B95" s="14" t="s">
        <v>126</v>
      </c>
      <c r="C95" s="10" t="s">
        <v>13</v>
      </c>
      <c r="D95" s="18">
        <v>297.5</v>
      </c>
      <c r="E95" s="10">
        <v>3299</v>
      </c>
      <c r="F95" s="9" t="s">
        <v>14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297.5</v>
      </c>
      <c r="E96" s="24"/>
      <c r="F96" s="26"/>
      <c r="G96" s="27"/>
    </row>
    <row r="97" spans="1:7" x14ac:dyDescent="0.25">
      <c r="A97" s="9" t="s">
        <v>127</v>
      </c>
      <c r="B97" s="14" t="s">
        <v>128</v>
      </c>
      <c r="C97" s="10" t="s">
        <v>22</v>
      </c>
      <c r="D97" s="18">
        <v>3461.51</v>
      </c>
      <c r="E97" s="10">
        <v>3722</v>
      </c>
      <c r="F97" s="9" t="s">
        <v>23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3461.51</v>
      </c>
      <c r="E98" s="24"/>
      <c r="F98" s="26"/>
      <c r="G98" s="27"/>
    </row>
    <row r="99" spans="1:7" x14ac:dyDescent="0.25">
      <c r="A99" s="9" t="s">
        <v>129</v>
      </c>
      <c r="B99" s="14" t="s">
        <v>130</v>
      </c>
      <c r="C99" s="10" t="s">
        <v>104</v>
      </c>
      <c r="D99" s="18">
        <v>537.5</v>
      </c>
      <c r="E99" s="10">
        <v>3234</v>
      </c>
      <c r="F99" s="9" t="s">
        <v>43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537.5</v>
      </c>
      <c r="E100" s="24"/>
      <c r="F100" s="26"/>
      <c r="G100" s="27"/>
    </row>
    <row r="101" spans="1:7" x14ac:dyDescent="0.25">
      <c r="A101" s="9" t="s">
        <v>131</v>
      </c>
      <c r="B101" s="14" t="s">
        <v>132</v>
      </c>
      <c r="C101" s="10" t="s">
        <v>133</v>
      </c>
      <c r="D101" s="18">
        <v>5897.22</v>
      </c>
      <c r="E101" s="10">
        <v>3222</v>
      </c>
      <c r="F101" s="9" t="s">
        <v>39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5897.22</v>
      </c>
      <c r="E102" s="24"/>
      <c r="F102" s="26"/>
      <c r="G102" s="27"/>
    </row>
    <row r="103" spans="1:7" x14ac:dyDescent="0.25">
      <c r="A103" s="9" t="s">
        <v>134</v>
      </c>
      <c r="B103" s="14" t="s">
        <v>135</v>
      </c>
      <c r="C103" s="10" t="s">
        <v>22</v>
      </c>
      <c r="D103" s="18">
        <v>89.99</v>
      </c>
      <c r="E103" s="10">
        <v>3299</v>
      </c>
      <c r="F103" s="9" t="s">
        <v>14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89.99</v>
      </c>
      <c r="E104" s="24"/>
      <c r="F104" s="26"/>
      <c r="G104" s="27"/>
    </row>
    <row r="105" spans="1:7" x14ac:dyDescent="0.25">
      <c r="A105" s="9" t="s">
        <v>136</v>
      </c>
      <c r="B105" s="14" t="s">
        <v>137</v>
      </c>
      <c r="C105" s="10" t="s">
        <v>22</v>
      </c>
      <c r="D105" s="18">
        <v>395.89</v>
      </c>
      <c r="E105" s="10">
        <v>3231</v>
      </c>
      <c r="F105" s="9" t="s">
        <v>51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395.89</v>
      </c>
      <c r="E106" s="24"/>
      <c r="F106" s="26"/>
      <c r="G106" s="27"/>
    </row>
    <row r="107" spans="1:7" x14ac:dyDescent="0.25">
      <c r="A107" s="9" t="s">
        <v>138</v>
      </c>
      <c r="B107" s="14" t="s">
        <v>139</v>
      </c>
      <c r="C107" s="10" t="s">
        <v>140</v>
      </c>
      <c r="D107" s="18">
        <v>447.6</v>
      </c>
      <c r="E107" s="10">
        <v>3222</v>
      </c>
      <c r="F107" s="9" t="s">
        <v>39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447.6</v>
      </c>
      <c r="E108" s="24"/>
      <c r="F108" s="26"/>
      <c r="G108" s="27"/>
    </row>
    <row r="109" spans="1:7" x14ac:dyDescent="0.25">
      <c r="A109" s="9" t="s">
        <v>141</v>
      </c>
      <c r="B109" s="14" t="s">
        <v>142</v>
      </c>
      <c r="C109" s="10" t="s">
        <v>143</v>
      </c>
      <c r="D109" s="18">
        <v>340</v>
      </c>
      <c r="E109" s="10">
        <v>3722</v>
      </c>
      <c r="F109" s="9" t="s">
        <v>23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340</v>
      </c>
      <c r="E110" s="24"/>
      <c r="F110" s="26"/>
      <c r="G110" s="27"/>
    </row>
    <row r="111" spans="1:7" x14ac:dyDescent="0.25">
      <c r="A111" s="9" t="s">
        <v>144</v>
      </c>
      <c r="B111" s="14" t="s">
        <v>145</v>
      </c>
      <c r="C111" s="10" t="s">
        <v>22</v>
      </c>
      <c r="D111" s="18">
        <v>62.5</v>
      </c>
      <c r="E111" s="10">
        <v>3237</v>
      </c>
      <c r="F111" s="9" t="s">
        <v>146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62.5</v>
      </c>
      <c r="E112" s="24"/>
      <c r="F112" s="26"/>
      <c r="G112" s="27"/>
    </row>
    <row r="113" spans="1:7" x14ac:dyDescent="0.25">
      <c r="A113" s="9" t="s">
        <v>147</v>
      </c>
      <c r="B113" s="14" t="s">
        <v>148</v>
      </c>
      <c r="C113" s="10" t="s">
        <v>149</v>
      </c>
      <c r="D113" s="18">
        <v>113.76</v>
      </c>
      <c r="E113" s="10">
        <v>3221</v>
      </c>
      <c r="F113" s="9" t="s">
        <v>54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113.76</v>
      </c>
      <c r="E114" s="24"/>
      <c r="F114" s="26"/>
      <c r="G114" s="27"/>
    </row>
    <row r="115" spans="1:7" x14ac:dyDescent="0.25">
      <c r="A115" s="9" t="s">
        <v>150</v>
      </c>
      <c r="B115" s="14" t="s">
        <v>151</v>
      </c>
      <c r="C115" s="10" t="s">
        <v>22</v>
      </c>
      <c r="D115" s="18">
        <v>67.8</v>
      </c>
      <c r="E115" s="10">
        <v>3221</v>
      </c>
      <c r="F115" s="9" t="s">
        <v>54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67.8</v>
      </c>
      <c r="E116" s="24"/>
      <c r="F116" s="26"/>
      <c r="G116" s="27"/>
    </row>
    <row r="117" spans="1:7" x14ac:dyDescent="0.25">
      <c r="A117" s="9" t="s">
        <v>152</v>
      </c>
      <c r="B117" s="14" t="s">
        <v>153</v>
      </c>
      <c r="C117" s="10" t="s">
        <v>22</v>
      </c>
      <c r="D117" s="18">
        <v>95.6</v>
      </c>
      <c r="E117" s="10">
        <v>3235</v>
      </c>
      <c r="F117" s="9" t="s">
        <v>26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95.6</v>
      </c>
      <c r="E118" s="24"/>
      <c r="F118" s="26"/>
      <c r="G118" s="27"/>
    </row>
    <row r="119" spans="1:7" x14ac:dyDescent="0.25">
      <c r="A119" s="9" t="s">
        <v>154</v>
      </c>
      <c r="B119" s="14" t="s">
        <v>155</v>
      </c>
      <c r="C119" s="10" t="s">
        <v>67</v>
      </c>
      <c r="D119" s="18">
        <v>3284.13</v>
      </c>
      <c r="E119" s="10">
        <v>3224</v>
      </c>
      <c r="F119" s="9" t="s">
        <v>46</v>
      </c>
      <c r="G119" s="28" t="s">
        <v>15</v>
      </c>
    </row>
    <row r="120" spans="1:7" x14ac:dyDescent="0.25">
      <c r="A120" s="9"/>
      <c r="B120" s="14"/>
      <c r="C120" s="10"/>
      <c r="D120" s="18">
        <v>3607.88</v>
      </c>
      <c r="E120" s="10">
        <v>3232</v>
      </c>
      <c r="F120" s="9" t="s">
        <v>156</v>
      </c>
      <c r="G120" s="29" t="s">
        <v>15</v>
      </c>
    </row>
    <row r="121" spans="1:7" x14ac:dyDescent="0.25">
      <c r="A121" s="9"/>
      <c r="B121" s="14"/>
      <c r="C121" s="10"/>
      <c r="D121" s="18">
        <v>3618.75</v>
      </c>
      <c r="E121" s="10">
        <v>3299</v>
      </c>
      <c r="F121" s="9" t="s">
        <v>14</v>
      </c>
      <c r="G121" s="29" t="s">
        <v>15</v>
      </c>
    </row>
    <row r="122" spans="1:7" ht="27" customHeight="1" thickBot="1" x14ac:dyDescent="0.3">
      <c r="A122" s="22" t="s">
        <v>16</v>
      </c>
      <c r="B122" s="23"/>
      <c r="C122" s="24"/>
      <c r="D122" s="25">
        <f>SUM(D119:D121)</f>
        <v>10510.76</v>
      </c>
      <c r="E122" s="24"/>
      <c r="F122" s="26"/>
      <c r="G122" s="27"/>
    </row>
    <row r="123" spans="1:7" x14ac:dyDescent="0.25">
      <c r="A123" s="9" t="s">
        <v>157</v>
      </c>
      <c r="B123" s="14" t="s">
        <v>158</v>
      </c>
      <c r="C123" s="10" t="s">
        <v>159</v>
      </c>
      <c r="D123" s="18">
        <v>3716.56</v>
      </c>
      <c r="E123" s="10">
        <v>3299</v>
      </c>
      <c r="F123" s="9" t="s">
        <v>14</v>
      </c>
      <c r="G123" s="28" t="s">
        <v>15</v>
      </c>
    </row>
    <row r="124" spans="1:7" ht="27" customHeight="1" thickBot="1" x14ac:dyDescent="0.3">
      <c r="A124" s="22" t="s">
        <v>16</v>
      </c>
      <c r="B124" s="23"/>
      <c r="C124" s="24"/>
      <c r="D124" s="25">
        <f>SUM(D123:D123)</f>
        <v>3716.56</v>
      </c>
      <c r="E124" s="24"/>
      <c r="F124" s="26"/>
      <c r="G124" s="27"/>
    </row>
    <row r="125" spans="1:7" x14ac:dyDescent="0.25">
      <c r="A125" s="9" t="s">
        <v>160</v>
      </c>
      <c r="B125" s="14" t="s">
        <v>161</v>
      </c>
      <c r="C125" s="10" t="s">
        <v>162</v>
      </c>
      <c r="D125" s="18">
        <v>8.5</v>
      </c>
      <c r="E125" s="10">
        <v>3954</v>
      </c>
      <c r="F125" s="9" t="s">
        <v>163</v>
      </c>
      <c r="G125" s="28" t="s">
        <v>15</v>
      </c>
    </row>
    <row r="126" spans="1:7" x14ac:dyDescent="0.25">
      <c r="A126" s="9"/>
      <c r="B126" s="14"/>
      <c r="C126" s="10"/>
      <c r="D126" s="18">
        <v>1105</v>
      </c>
      <c r="E126" s="10">
        <v>4241</v>
      </c>
      <c r="F126" s="9" t="s">
        <v>62</v>
      </c>
      <c r="G126" s="29" t="s">
        <v>15</v>
      </c>
    </row>
    <row r="127" spans="1:7" ht="27" customHeight="1" thickBot="1" x14ac:dyDescent="0.3">
      <c r="A127" s="22" t="s">
        <v>16</v>
      </c>
      <c r="B127" s="23"/>
      <c r="C127" s="24"/>
      <c r="D127" s="25">
        <f>SUM(D125:D126)</f>
        <v>1113.5</v>
      </c>
      <c r="E127" s="24"/>
      <c r="F127" s="26"/>
      <c r="G127" s="27"/>
    </row>
    <row r="128" spans="1:7" x14ac:dyDescent="0.25">
      <c r="A128" s="9" t="s">
        <v>164</v>
      </c>
      <c r="B128" s="14" t="s">
        <v>165</v>
      </c>
      <c r="C128" s="10" t="s">
        <v>116</v>
      </c>
      <c r="D128" s="18">
        <v>14.75</v>
      </c>
      <c r="E128" s="10">
        <v>3224</v>
      </c>
      <c r="F128" s="9" t="s">
        <v>46</v>
      </c>
      <c r="G128" s="28" t="s">
        <v>15</v>
      </c>
    </row>
    <row r="129" spans="1:7" ht="27" customHeight="1" thickBot="1" x14ac:dyDescent="0.3">
      <c r="A129" s="22" t="s">
        <v>16</v>
      </c>
      <c r="B129" s="23"/>
      <c r="C129" s="24"/>
      <c r="D129" s="25">
        <f>SUM(D128:D128)</f>
        <v>14.75</v>
      </c>
      <c r="E129" s="24"/>
      <c r="F129" s="26"/>
      <c r="G129" s="27"/>
    </row>
    <row r="130" spans="1:7" x14ac:dyDescent="0.25">
      <c r="A130" s="9" t="s">
        <v>166</v>
      </c>
      <c r="B130" s="14" t="s">
        <v>167</v>
      </c>
      <c r="C130" s="10" t="s">
        <v>22</v>
      </c>
      <c r="D130" s="18">
        <v>400</v>
      </c>
      <c r="E130" s="10">
        <v>3235</v>
      </c>
      <c r="F130" s="9" t="s">
        <v>26</v>
      </c>
      <c r="G130" s="28" t="s">
        <v>15</v>
      </c>
    </row>
    <row r="131" spans="1:7" ht="27" customHeight="1" thickBot="1" x14ac:dyDescent="0.3">
      <c r="A131" s="22" t="s">
        <v>16</v>
      </c>
      <c r="B131" s="23"/>
      <c r="C131" s="24"/>
      <c r="D131" s="25">
        <f>SUM(D130:D130)</f>
        <v>400</v>
      </c>
      <c r="E131" s="24"/>
      <c r="F131" s="26"/>
      <c r="G131" s="27"/>
    </row>
    <row r="132" spans="1:7" x14ac:dyDescent="0.25">
      <c r="A132" s="9" t="s">
        <v>168</v>
      </c>
      <c r="B132" s="14" t="s">
        <v>169</v>
      </c>
      <c r="C132" s="10" t="s">
        <v>22</v>
      </c>
      <c r="D132" s="18">
        <v>81.25</v>
      </c>
      <c r="E132" s="10">
        <v>3231</v>
      </c>
      <c r="F132" s="9" t="s">
        <v>51</v>
      </c>
      <c r="G132" s="28" t="s">
        <v>15</v>
      </c>
    </row>
    <row r="133" spans="1:7" x14ac:dyDescent="0.25">
      <c r="A133" s="9"/>
      <c r="B133" s="14"/>
      <c r="C133" s="10"/>
      <c r="D133" s="18">
        <v>81.25</v>
      </c>
      <c r="E133" s="10">
        <v>3232</v>
      </c>
      <c r="F133" s="9" t="s">
        <v>156</v>
      </c>
      <c r="G133" s="29" t="s">
        <v>15</v>
      </c>
    </row>
    <row r="134" spans="1:7" ht="27" customHeight="1" thickBot="1" x14ac:dyDescent="0.3">
      <c r="A134" s="22" t="s">
        <v>16</v>
      </c>
      <c r="B134" s="23"/>
      <c r="C134" s="24"/>
      <c r="D134" s="25">
        <f>SUM(D132:D133)</f>
        <v>162.5</v>
      </c>
      <c r="E134" s="24"/>
      <c r="F134" s="26"/>
      <c r="G134" s="27"/>
    </row>
    <row r="135" spans="1:7" x14ac:dyDescent="0.25">
      <c r="A135" s="9" t="s">
        <v>170</v>
      </c>
      <c r="B135" s="14" t="s">
        <v>171</v>
      </c>
      <c r="C135" s="10" t="s">
        <v>22</v>
      </c>
      <c r="D135" s="18">
        <v>3856.3</v>
      </c>
      <c r="E135" s="10">
        <v>3722</v>
      </c>
      <c r="F135" s="9" t="s">
        <v>23</v>
      </c>
      <c r="G135" s="28" t="s">
        <v>15</v>
      </c>
    </row>
    <row r="136" spans="1:7" ht="27" customHeight="1" thickBot="1" x14ac:dyDescent="0.3">
      <c r="A136" s="22" t="s">
        <v>16</v>
      </c>
      <c r="B136" s="23"/>
      <c r="C136" s="24"/>
      <c r="D136" s="25">
        <f>SUM(D135:D135)</f>
        <v>3856.3</v>
      </c>
      <c r="E136" s="24"/>
      <c r="F136" s="26"/>
      <c r="G136" s="27"/>
    </row>
    <row r="137" spans="1:7" x14ac:dyDescent="0.25">
      <c r="A137" s="9" t="s">
        <v>172</v>
      </c>
      <c r="B137" s="14" t="s">
        <v>173</v>
      </c>
      <c r="C137" s="10" t="s">
        <v>174</v>
      </c>
      <c r="D137" s="18">
        <v>4657.17</v>
      </c>
      <c r="E137" s="10">
        <v>3223</v>
      </c>
      <c r="F137" s="9" t="s">
        <v>70</v>
      </c>
      <c r="G137" s="28" t="s">
        <v>15</v>
      </c>
    </row>
    <row r="138" spans="1:7" x14ac:dyDescent="0.25">
      <c r="A138" s="9"/>
      <c r="B138" s="14"/>
      <c r="C138" s="10"/>
      <c r="D138" s="18">
        <v>237.24</v>
      </c>
      <c r="E138" s="10">
        <v>3232</v>
      </c>
      <c r="F138" s="9" t="s">
        <v>156</v>
      </c>
      <c r="G138" s="29" t="s">
        <v>15</v>
      </c>
    </row>
    <row r="139" spans="1:7" ht="27" customHeight="1" thickBot="1" x14ac:dyDescent="0.3">
      <c r="A139" s="22" t="s">
        <v>16</v>
      </c>
      <c r="B139" s="23"/>
      <c r="C139" s="24"/>
      <c r="D139" s="25">
        <f>SUM(D137:D138)</f>
        <v>4894.41</v>
      </c>
      <c r="E139" s="24"/>
      <c r="F139" s="26"/>
      <c r="G139" s="27"/>
    </row>
    <row r="140" spans="1:7" x14ac:dyDescent="0.25">
      <c r="A140" s="9" t="s">
        <v>175</v>
      </c>
      <c r="B140" s="14" t="s">
        <v>176</v>
      </c>
      <c r="C140" s="10" t="s">
        <v>177</v>
      </c>
      <c r="D140" s="18">
        <v>2880</v>
      </c>
      <c r="E140" s="10">
        <v>3299</v>
      </c>
      <c r="F140" s="9" t="s">
        <v>14</v>
      </c>
      <c r="G140" s="28" t="s">
        <v>15</v>
      </c>
    </row>
    <row r="141" spans="1:7" ht="27" customHeight="1" thickBot="1" x14ac:dyDescent="0.3">
      <c r="A141" s="22" t="s">
        <v>16</v>
      </c>
      <c r="B141" s="23"/>
      <c r="C141" s="24"/>
      <c r="D141" s="25">
        <f>SUM(D140:D140)</f>
        <v>2880</v>
      </c>
      <c r="E141" s="24"/>
      <c r="F141" s="26"/>
      <c r="G141" s="27"/>
    </row>
    <row r="142" spans="1:7" x14ac:dyDescent="0.25">
      <c r="A142" s="9" t="s">
        <v>178</v>
      </c>
      <c r="B142" s="14" t="s">
        <v>179</v>
      </c>
      <c r="C142" s="10" t="s">
        <v>180</v>
      </c>
      <c r="D142" s="18">
        <v>413.49</v>
      </c>
      <c r="E142" s="10">
        <v>3299</v>
      </c>
      <c r="F142" s="9" t="s">
        <v>14</v>
      </c>
      <c r="G142" s="28" t="s">
        <v>15</v>
      </c>
    </row>
    <row r="143" spans="1:7" ht="27" customHeight="1" thickBot="1" x14ac:dyDescent="0.3">
      <c r="A143" s="22" t="s">
        <v>16</v>
      </c>
      <c r="B143" s="23"/>
      <c r="C143" s="24"/>
      <c r="D143" s="25">
        <f>SUM(D142:D142)</f>
        <v>413.49</v>
      </c>
      <c r="E143" s="24"/>
      <c r="F143" s="26"/>
      <c r="G143" s="27"/>
    </row>
    <row r="144" spans="1:7" x14ac:dyDescent="0.25">
      <c r="A144" s="9"/>
      <c r="B144" s="14"/>
      <c r="C144" s="10"/>
      <c r="D144" s="18">
        <v>974.17</v>
      </c>
      <c r="E144" s="10">
        <v>3111</v>
      </c>
      <c r="F144" s="9" t="s">
        <v>181</v>
      </c>
      <c r="G144" s="28" t="s">
        <v>15</v>
      </c>
    </row>
    <row r="145" spans="1:7" x14ac:dyDescent="0.25">
      <c r="A145" s="9"/>
      <c r="B145" s="14"/>
      <c r="C145" s="10"/>
      <c r="D145" s="18">
        <v>3072.04</v>
      </c>
      <c r="E145" s="10">
        <v>3111</v>
      </c>
      <c r="F145" s="9" t="s">
        <v>181</v>
      </c>
      <c r="G145" s="29" t="s">
        <v>15</v>
      </c>
    </row>
    <row r="146" spans="1:7" x14ac:dyDescent="0.25">
      <c r="A146" s="9"/>
      <c r="B146" s="14"/>
      <c r="C146" s="10"/>
      <c r="D146" s="18">
        <v>3746.75</v>
      </c>
      <c r="E146" s="10">
        <v>3111</v>
      </c>
      <c r="F146" s="9" t="s">
        <v>181</v>
      </c>
      <c r="G146" s="29" t="s">
        <v>15</v>
      </c>
    </row>
    <row r="147" spans="1:7" x14ac:dyDescent="0.25">
      <c r="A147" s="9"/>
      <c r="B147" s="14"/>
      <c r="C147" s="10"/>
      <c r="D147" s="18">
        <v>4647</v>
      </c>
      <c r="E147" s="10">
        <v>3111</v>
      </c>
      <c r="F147" s="9" t="s">
        <v>181</v>
      </c>
      <c r="G147" s="29" t="s">
        <v>15</v>
      </c>
    </row>
    <row r="148" spans="1:7" x14ac:dyDescent="0.25">
      <c r="A148" s="9"/>
      <c r="B148" s="14"/>
      <c r="C148" s="10"/>
      <c r="D148" s="18">
        <v>98728.89</v>
      </c>
      <c r="E148" s="10">
        <v>3111</v>
      </c>
      <c r="F148" s="9" t="s">
        <v>181</v>
      </c>
      <c r="G148" s="29" t="s">
        <v>15</v>
      </c>
    </row>
    <row r="149" spans="1:7" x14ac:dyDescent="0.25">
      <c r="A149" s="9"/>
      <c r="B149" s="14"/>
      <c r="C149" s="10"/>
      <c r="D149" s="18">
        <v>144102.10999999999</v>
      </c>
      <c r="E149" s="10">
        <v>3111</v>
      </c>
      <c r="F149" s="9" t="s">
        <v>181</v>
      </c>
      <c r="G149" s="29" t="s">
        <v>15</v>
      </c>
    </row>
    <row r="150" spans="1:7" x14ac:dyDescent="0.25">
      <c r="A150" s="9"/>
      <c r="B150" s="14"/>
      <c r="C150" s="10"/>
      <c r="D150" s="18">
        <v>6639.57</v>
      </c>
      <c r="E150" s="10">
        <v>3112</v>
      </c>
      <c r="F150" s="9" t="s">
        <v>182</v>
      </c>
      <c r="G150" s="29" t="s">
        <v>15</v>
      </c>
    </row>
    <row r="151" spans="1:7" x14ac:dyDescent="0.25">
      <c r="A151" s="9"/>
      <c r="B151" s="14"/>
      <c r="C151" s="10"/>
      <c r="D151" s="18">
        <v>1464.09</v>
      </c>
      <c r="E151" s="10">
        <v>3113</v>
      </c>
      <c r="F151" s="9" t="s">
        <v>183</v>
      </c>
      <c r="G151" s="29" t="s">
        <v>15</v>
      </c>
    </row>
    <row r="152" spans="1:7" x14ac:dyDescent="0.25">
      <c r="A152" s="9"/>
      <c r="B152" s="14"/>
      <c r="C152" s="10"/>
      <c r="D152" s="18">
        <v>8299.4599999999991</v>
      </c>
      <c r="E152" s="10">
        <v>3113</v>
      </c>
      <c r="F152" s="9" t="s">
        <v>183</v>
      </c>
      <c r="G152" s="29" t="s">
        <v>15</v>
      </c>
    </row>
    <row r="153" spans="1:7" x14ac:dyDescent="0.25">
      <c r="A153" s="9"/>
      <c r="B153" s="14"/>
      <c r="C153" s="10"/>
      <c r="D153" s="18">
        <v>1830.12</v>
      </c>
      <c r="E153" s="10">
        <v>3114</v>
      </c>
      <c r="F153" s="9" t="s">
        <v>184</v>
      </c>
      <c r="G153" s="29" t="s">
        <v>15</v>
      </c>
    </row>
    <row r="154" spans="1:7" x14ac:dyDescent="0.25">
      <c r="A154" s="9"/>
      <c r="B154" s="14"/>
      <c r="C154" s="10"/>
      <c r="D154" s="18">
        <v>600</v>
      </c>
      <c r="E154" s="10">
        <v>3121</v>
      </c>
      <c r="F154" s="9" t="s">
        <v>185</v>
      </c>
      <c r="G154" s="29" t="s">
        <v>15</v>
      </c>
    </row>
    <row r="155" spans="1:7" x14ac:dyDescent="0.25">
      <c r="A155" s="9"/>
      <c r="B155" s="14"/>
      <c r="C155" s="10"/>
      <c r="D155" s="18">
        <v>3017.5</v>
      </c>
      <c r="E155" s="10">
        <v>3121</v>
      </c>
      <c r="F155" s="9" t="s">
        <v>185</v>
      </c>
      <c r="G155" s="29" t="s">
        <v>15</v>
      </c>
    </row>
    <row r="156" spans="1:7" x14ac:dyDescent="0.25">
      <c r="A156" s="9"/>
      <c r="B156" s="14"/>
      <c r="C156" s="10"/>
      <c r="D156" s="18">
        <v>26700</v>
      </c>
      <c r="E156" s="10">
        <v>3121</v>
      </c>
      <c r="F156" s="9" t="s">
        <v>185</v>
      </c>
      <c r="G156" s="29" t="s">
        <v>15</v>
      </c>
    </row>
    <row r="157" spans="1:7" x14ac:dyDescent="0.25">
      <c r="A157" s="9"/>
      <c r="B157" s="14"/>
      <c r="C157" s="10"/>
      <c r="D157" s="18">
        <v>766.75</v>
      </c>
      <c r="E157" s="10">
        <v>3132</v>
      </c>
      <c r="F157" s="9" t="s">
        <v>186</v>
      </c>
      <c r="G157" s="29" t="s">
        <v>15</v>
      </c>
    </row>
    <row r="158" spans="1:7" x14ac:dyDescent="0.25">
      <c r="A158" s="9"/>
      <c r="B158" s="14"/>
      <c r="C158" s="10"/>
      <c r="D158" s="18">
        <v>25250.77</v>
      </c>
      <c r="E158" s="10">
        <v>3132</v>
      </c>
      <c r="F158" s="9" t="s">
        <v>186</v>
      </c>
      <c r="G158" s="29" t="s">
        <v>15</v>
      </c>
    </row>
    <row r="159" spans="1:7" x14ac:dyDescent="0.25">
      <c r="A159" s="9"/>
      <c r="B159" s="14"/>
      <c r="C159" s="10"/>
      <c r="D159" s="18">
        <v>123.2</v>
      </c>
      <c r="E159" s="10">
        <v>3212</v>
      </c>
      <c r="F159" s="9" t="s">
        <v>187</v>
      </c>
      <c r="G159" s="29" t="s">
        <v>15</v>
      </c>
    </row>
    <row r="160" spans="1:7" x14ac:dyDescent="0.25">
      <c r="A160" s="9"/>
      <c r="B160" s="14"/>
      <c r="C160" s="10"/>
      <c r="D160" s="18">
        <v>438.82</v>
      </c>
      <c r="E160" s="10">
        <v>3212</v>
      </c>
      <c r="F160" s="9" t="s">
        <v>187</v>
      </c>
      <c r="G160" s="29" t="s">
        <v>15</v>
      </c>
    </row>
    <row r="161" spans="1:7" x14ac:dyDescent="0.25">
      <c r="A161" s="9"/>
      <c r="B161" s="14"/>
      <c r="C161" s="10"/>
      <c r="D161" s="18">
        <v>7002.82</v>
      </c>
      <c r="E161" s="10">
        <v>3212</v>
      </c>
      <c r="F161" s="9" t="s">
        <v>187</v>
      </c>
      <c r="G161" s="29" t="s">
        <v>15</v>
      </c>
    </row>
    <row r="162" spans="1:7" x14ac:dyDescent="0.25">
      <c r="A162" s="9"/>
      <c r="B162" s="14"/>
      <c r="C162" s="10"/>
      <c r="D162" s="18">
        <v>67.8</v>
      </c>
      <c r="E162" s="10">
        <v>3221</v>
      </c>
      <c r="F162" s="9" t="s">
        <v>54</v>
      </c>
      <c r="G162" s="29" t="s">
        <v>15</v>
      </c>
    </row>
    <row r="163" spans="1:7" x14ac:dyDescent="0.25">
      <c r="A163" s="9"/>
      <c r="B163" s="14"/>
      <c r="C163" s="10"/>
      <c r="D163" s="18">
        <v>237.29</v>
      </c>
      <c r="E163" s="10">
        <v>3221</v>
      </c>
      <c r="F163" s="9" t="s">
        <v>54</v>
      </c>
      <c r="G163" s="29" t="s">
        <v>15</v>
      </c>
    </row>
    <row r="164" spans="1:7" x14ac:dyDescent="0.25">
      <c r="A164" s="9"/>
      <c r="B164" s="14"/>
      <c r="C164" s="10"/>
      <c r="D164" s="18">
        <v>361.89</v>
      </c>
      <c r="E164" s="10">
        <v>3222</v>
      </c>
      <c r="F164" s="9" t="s">
        <v>39</v>
      </c>
      <c r="G164" s="29" t="s">
        <v>15</v>
      </c>
    </row>
    <row r="165" spans="1:7" x14ac:dyDescent="0.25">
      <c r="A165" s="9"/>
      <c r="B165" s="14"/>
      <c r="C165" s="10"/>
      <c r="D165" s="18">
        <v>1883.11</v>
      </c>
      <c r="E165" s="10">
        <v>3222</v>
      </c>
      <c r="F165" s="9" t="s">
        <v>39</v>
      </c>
      <c r="G165" s="29" t="s">
        <v>15</v>
      </c>
    </row>
    <row r="166" spans="1:7" x14ac:dyDescent="0.25">
      <c r="A166" s="9"/>
      <c r="B166" s="14"/>
      <c r="C166" s="10"/>
      <c r="D166" s="18">
        <v>3486.64</v>
      </c>
      <c r="E166" s="10">
        <v>3222</v>
      </c>
      <c r="F166" s="9" t="s">
        <v>39</v>
      </c>
      <c r="G166" s="29" t="s">
        <v>15</v>
      </c>
    </row>
    <row r="167" spans="1:7" x14ac:dyDescent="0.25">
      <c r="A167" s="9"/>
      <c r="B167" s="14"/>
      <c r="C167" s="10"/>
      <c r="D167" s="18">
        <v>3527.83</v>
      </c>
      <c r="E167" s="10">
        <v>3222</v>
      </c>
      <c r="F167" s="9" t="s">
        <v>39</v>
      </c>
      <c r="G167" s="29" t="s">
        <v>15</v>
      </c>
    </row>
    <row r="168" spans="1:7" x14ac:dyDescent="0.25">
      <c r="A168" s="9"/>
      <c r="B168" s="14"/>
      <c r="C168" s="10"/>
      <c r="D168" s="18">
        <v>5451</v>
      </c>
      <c r="E168" s="10">
        <v>3222</v>
      </c>
      <c r="F168" s="9" t="s">
        <v>39</v>
      </c>
      <c r="G168" s="29" t="s">
        <v>15</v>
      </c>
    </row>
    <row r="169" spans="1:7" x14ac:dyDescent="0.25">
      <c r="A169" s="9"/>
      <c r="B169" s="14"/>
      <c r="C169" s="10"/>
      <c r="D169" s="18">
        <v>8467.09</v>
      </c>
      <c r="E169" s="10">
        <v>3222</v>
      </c>
      <c r="F169" s="9" t="s">
        <v>39</v>
      </c>
      <c r="G169" s="29" t="s">
        <v>15</v>
      </c>
    </row>
    <row r="170" spans="1:7" x14ac:dyDescent="0.25">
      <c r="A170" s="9"/>
      <c r="B170" s="14"/>
      <c r="C170" s="10"/>
      <c r="D170" s="18">
        <v>88.8</v>
      </c>
      <c r="E170" s="10">
        <v>3224</v>
      </c>
      <c r="F170" s="9" t="s">
        <v>46</v>
      </c>
      <c r="G170" s="29" t="s">
        <v>15</v>
      </c>
    </row>
    <row r="171" spans="1:7" x14ac:dyDescent="0.25">
      <c r="A171" s="9"/>
      <c r="B171" s="14"/>
      <c r="C171" s="10"/>
      <c r="D171" s="18">
        <v>186.67</v>
      </c>
      <c r="E171" s="10">
        <v>3224</v>
      </c>
      <c r="F171" s="9" t="s">
        <v>46</v>
      </c>
      <c r="G171" s="29" t="s">
        <v>15</v>
      </c>
    </row>
    <row r="172" spans="1:7" x14ac:dyDescent="0.25">
      <c r="A172" s="9"/>
      <c r="B172" s="14"/>
      <c r="C172" s="10"/>
      <c r="D172" s="18">
        <v>186.26</v>
      </c>
      <c r="E172" s="10">
        <v>3227</v>
      </c>
      <c r="F172" s="9" t="s">
        <v>188</v>
      </c>
      <c r="G172" s="29" t="s">
        <v>15</v>
      </c>
    </row>
    <row r="173" spans="1:7" x14ac:dyDescent="0.25">
      <c r="A173" s="9"/>
      <c r="B173" s="14"/>
      <c r="C173" s="10"/>
      <c r="D173" s="18">
        <v>47.8</v>
      </c>
      <c r="E173" s="10">
        <v>3235</v>
      </c>
      <c r="F173" s="9" t="s">
        <v>26</v>
      </c>
      <c r="G173" s="29" t="s">
        <v>15</v>
      </c>
    </row>
    <row r="174" spans="1:7" x14ac:dyDescent="0.25">
      <c r="A174" s="9"/>
      <c r="B174" s="14"/>
      <c r="C174" s="10"/>
      <c r="D174" s="18">
        <v>437.59</v>
      </c>
      <c r="E174" s="10">
        <v>3235</v>
      </c>
      <c r="F174" s="9" t="s">
        <v>26</v>
      </c>
      <c r="G174" s="29" t="s">
        <v>15</v>
      </c>
    </row>
    <row r="175" spans="1:7" x14ac:dyDescent="0.25">
      <c r="A175" s="9"/>
      <c r="B175" s="14"/>
      <c r="C175" s="10"/>
      <c r="D175" s="18">
        <v>100</v>
      </c>
      <c r="E175" s="10">
        <v>3237</v>
      </c>
      <c r="F175" s="9" t="s">
        <v>146</v>
      </c>
      <c r="G175" s="29" t="s">
        <v>15</v>
      </c>
    </row>
    <row r="176" spans="1:7" x14ac:dyDescent="0.25">
      <c r="A176" s="9"/>
      <c r="B176" s="14"/>
      <c r="C176" s="10"/>
      <c r="D176" s="18">
        <v>531</v>
      </c>
      <c r="E176" s="10">
        <v>3237</v>
      </c>
      <c r="F176" s="9" t="s">
        <v>146</v>
      </c>
      <c r="G176" s="29" t="s">
        <v>15</v>
      </c>
    </row>
    <row r="177" spans="1:7" x14ac:dyDescent="0.25">
      <c r="A177" s="9"/>
      <c r="B177" s="14"/>
      <c r="C177" s="10"/>
      <c r="D177" s="18">
        <v>1.66</v>
      </c>
      <c r="E177" s="10">
        <v>3238</v>
      </c>
      <c r="F177" s="9" t="s">
        <v>36</v>
      </c>
      <c r="G177" s="29" t="s">
        <v>15</v>
      </c>
    </row>
    <row r="178" spans="1:7" x14ac:dyDescent="0.25">
      <c r="A178" s="9"/>
      <c r="B178" s="14"/>
      <c r="C178" s="10"/>
      <c r="D178" s="18">
        <v>257.07</v>
      </c>
      <c r="E178" s="10">
        <v>3238</v>
      </c>
      <c r="F178" s="9" t="s">
        <v>36</v>
      </c>
      <c r="G178" s="29" t="s">
        <v>15</v>
      </c>
    </row>
    <row r="179" spans="1:7" x14ac:dyDescent="0.25">
      <c r="A179" s="9"/>
      <c r="B179" s="14"/>
      <c r="C179" s="10"/>
      <c r="D179" s="18">
        <v>21.24</v>
      </c>
      <c r="E179" s="10">
        <v>3295</v>
      </c>
      <c r="F179" s="9" t="s">
        <v>78</v>
      </c>
      <c r="G179" s="29" t="s">
        <v>15</v>
      </c>
    </row>
    <row r="180" spans="1:7" x14ac:dyDescent="0.25">
      <c r="A180" s="9"/>
      <c r="B180" s="14"/>
      <c r="C180" s="10"/>
      <c r="D180" s="18">
        <v>504</v>
      </c>
      <c r="E180" s="10">
        <v>3295</v>
      </c>
      <c r="F180" s="9" t="s">
        <v>78</v>
      </c>
      <c r="G180" s="29" t="s">
        <v>15</v>
      </c>
    </row>
    <row r="181" spans="1:7" x14ac:dyDescent="0.25">
      <c r="A181" s="9"/>
      <c r="B181" s="14"/>
      <c r="C181" s="10"/>
      <c r="D181" s="18">
        <v>111.53</v>
      </c>
      <c r="E181" s="10">
        <v>3299</v>
      </c>
      <c r="F181" s="9" t="s">
        <v>14</v>
      </c>
      <c r="G181" s="29" t="s">
        <v>15</v>
      </c>
    </row>
    <row r="182" spans="1:7" x14ac:dyDescent="0.25">
      <c r="A182" s="9"/>
      <c r="B182" s="14"/>
      <c r="C182" s="10"/>
      <c r="D182" s="18">
        <v>464.47</v>
      </c>
      <c r="E182" s="10">
        <v>3299</v>
      </c>
      <c r="F182" s="9" t="s">
        <v>14</v>
      </c>
      <c r="G182" s="29" t="s">
        <v>15</v>
      </c>
    </row>
    <row r="183" spans="1:7" x14ac:dyDescent="0.25">
      <c r="A183" s="9"/>
      <c r="B183" s="14"/>
      <c r="C183" s="10"/>
      <c r="D183" s="18">
        <v>7061.2</v>
      </c>
      <c r="E183" s="10">
        <v>3299</v>
      </c>
      <c r="F183" s="9" t="s">
        <v>14</v>
      </c>
      <c r="G183" s="29" t="s">
        <v>15</v>
      </c>
    </row>
    <row r="184" spans="1:7" x14ac:dyDescent="0.25">
      <c r="A184" s="9"/>
      <c r="B184" s="14"/>
      <c r="C184" s="10"/>
      <c r="D184" s="18">
        <v>15535.62</v>
      </c>
      <c r="E184" s="10">
        <v>3299</v>
      </c>
      <c r="F184" s="9" t="s">
        <v>14</v>
      </c>
      <c r="G184" s="29" t="s">
        <v>15</v>
      </c>
    </row>
    <row r="185" spans="1:7" x14ac:dyDescent="0.25">
      <c r="A185" s="9"/>
      <c r="B185" s="14"/>
      <c r="C185" s="10"/>
      <c r="D185" s="18">
        <v>129.84</v>
      </c>
      <c r="E185" s="10">
        <v>3431</v>
      </c>
      <c r="F185" s="9" t="s">
        <v>29</v>
      </c>
      <c r="G185" s="29" t="s">
        <v>15</v>
      </c>
    </row>
    <row r="186" spans="1:7" x14ac:dyDescent="0.25">
      <c r="A186" s="9"/>
      <c r="B186" s="14"/>
      <c r="C186" s="10"/>
      <c r="D186" s="18">
        <v>691.95</v>
      </c>
      <c r="E186" s="10">
        <v>4241</v>
      </c>
      <c r="F186" s="9" t="s">
        <v>62</v>
      </c>
      <c r="G186" s="29" t="s">
        <v>15</v>
      </c>
    </row>
    <row r="187" spans="1:7" ht="21" customHeight="1" thickBot="1" x14ac:dyDescent="0.3">
      <c r="A187" s="22" t="s">
        <v>16</v>
      </c>
      <c r="B187" s="23"/>
      <c r="C187" s="24"/>
      <c r="D187" s="25">
        <f>SUM(D144:D186)</f>
        <v>387243.41000000009</v>
      </c>
      <c r="E187" s="24"/>
      <c r="F187" s="26"/>
      <c r="G187" s="27"/>
    </row>
    <row r="188" spans="1:7" ht="15.75" thickBot="1" x14ac:dyDescent="0.3">
      <c r="A188" s="30" t="s">
        <v>189</v>
      </c>
      <c r="B188" s="31"/>
      <c r="C188" s="32"/>
      <c r="D188" s="33">
        <f>SUM(D8,D10,D12,D14,D16,D18,D20,D22,D24,D26,D28,D30,D32,D34,D38,D41,D43,D45,D47,D49,D51,D53,D55,D57,D59,D61,D64,D66,D68,D70,D72,D75,D78,D80,D82,D84,D86,D88,D90,D92,D94,D96,D98,D100,D102,D104,D106,D108,D110,D112,D114,D116,D118,D122,D124,D127,D129,D131,D134,D136,D139,D141,D143,D187)</f>
        <v>495559.75000000012</v>
      </c>
      <c r="E188" s="32"/>
      <c r="F188" s="34"/>
      <c r="G188" s="35"/>
    </row>
    <row r="189" spans="1:7" x14ac:dyDescent="0.25">
      <c r="A189" s="9"/>
      <c r="B189" s="14"/>
      <c r="C189" s="10"/>
      <c r="D189" s="18"/>
      <c r="E189" s="10"/>
      <c r="F189" s="9"/>
    </row>
    <row r="190" spans="1:7" x14ac:dyDescent="0.25">
      <c r="A190" s="9"/>
      <c r="B190" s="14"/>
      <c r="C190" s="10"/>
      <c r="D190" s="18"/>
      <c r="E190" s="10"/>
      <c r="F190" s="9"/>
    </row>
    <row r="191" spans="1:7" x14ac:dyDescent="0.25">
      <c r="A191" s="9"/>
      <c r="B191" s="14"/>
      <c r="C191" s="10"/>
      <c r="D191" s="18"/>
      <c r="E191" s="10"/>
      <c r="F191" s="9"/>
    </row>
    <row r="192" spans="1:7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2026-01-22T07:45:37Z</dcterms:modified>
</cp:coreProperties>
</file>