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" l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29" i="1"/>
  <c r="D27" i="1"/>
  <c r="D25" i="1"/>
  <c r="D23" i="1"/>
  <c r="D21" i="1"/>
  <c r="D19" i="1"/>
  <c r="D17" i="1"/>
  <c r="D14" i="1"/>
  <c r="D12" i="1"/>
  <c r="D10" i="1"/>
  <c r="D8" i="1"/>
  <c r="D140" i="1" s="1"/>
</calcChain>
</file>

<file path=xl/sharedStrings.xml><?xml version="1.0" encoding="utf-8"?>
<sst xmlns="http://schemas.openxmlformats.org/spreadsheetml/2006/main" count="345" uniqueCount="126">
  <si>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</si>
  <si>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</si>
  <si>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</si>
  <si>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</si>
  <si>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</si>
  <si>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</si>
  <si>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</si>
  <si>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</si>
  <si>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Rugvica_x000D_
Posavska 2_x000D_
Rugvica_x000D_
Tel: 091/6186074   Fax: 2760583_x000D_
OIB: 46613109380_x000D_
Mail: bozana.ravnjak@skole.hr_x000D_
IBAN: HR4923600001101399277</t>
  </si>
  <si>
    <t xml:space="preserve">Odgovorna Osoba: ROBERT MUNĐER_x000D_
     </t>
  </si>
  <si>
    <t>Isplata Sredstava Za Razdoblje: 01.09.2025 Do 30.09.2025</t>
  </si>
  <si>
    <t>PRIJEVOZ "FRANCUZEVIĆ"</t>
  </si>
  <si>
    <t>97893449509</t>
  </si>
  <si>
    <t>DUGO SELO</t>
  </si>
  <si>
    <t>OSTALI NESPOMENUTI RASHODI POSLOVANJA</t>
  </si>
  <si>
    <t>Osnovna škola Rugvica</t>
  </si>
  <si>
    <t>Ukupno:</t>
  </si>
  <si>
    <t>R-GLOBAL D.O.O.</t>
  </si>
  <si>
    <t>93152082975</t>
  </si>
  <si>
    <t>ZAGREB</t>
  </si>
  <si>
    <t>ZAKUPNINE I NAJAMNINE</t>
  </si>
  <si>
    <t>ZAGREBAČKA BANKA</t>
  </si>
  <si>
    <t>92963223473</t>
  </si>
  <si>
    <t>BANKARSKE USLUGE I USLUGE PLATNOG PROMETA</t>
  </si>
  <si>
    <t>In Rebus d.o.o. za informatičke usluge, turistička agencija</t>
  </si>
  <si>
    <t>91591564577</t>
  </si>
  <si>
    <t>10000 Zagreb</t>
  </si>
  <si>
    <t>RAČUNALNE USLUGE</t>
  </si>
  <si>
    <t>FINA</t>
  </si>
  <si>
    <t>85821130368</t>
  </si>
  <si>
    <t>ADRIAVENT d.o.o.</t>
  </si>
  <si>
    <t>84277178586</t>
  </si>
  <si>
    <t>10090 Zagreb</t>
  </si>
  <si>
    <t>USLUGE TEKUĆEG I INVESTICIJSKOG ODRŽAVANJA</t>
  </si>
  <si>
    <t>GRAFORAD</t>
  </si>
  <si>
    <t>82486387390</t>
  </si>
  <si>
    <t>RUGVICA</t>
  </si>
  <si>
    <t>HRVATSKA ZAJEDNICA OŠ</t>
  </si>
  <si>
    <t>78661516143</t>
  </si>
  <si>
    <t>ČLANARINE</t>
  </si>
  <si>
    <t>MATIĆ D.O.O.</t>
  </si>
  <si>
    <t>76598425509</t>
  </si>
  <si>
    <t>VELIKA GORICA</t>
  </si>
  <si>
    <t>OSTALE USLUGE</t>
  </si>
  <si>
    <t>CORAL CROATIA</t>
  </si>
  <si>
    <t>72594208197</t>
  </si>
  <si>
    <t>ENERGIJA</t>
  </si>
  <si>
    <t>Optimus Lab d.o.o.</t>
  </si>
  <si>
    <t>71981294715</t>
  </si>
  <si>
    <t xml:space="preserve"> Čakovec</t>
  </si>
  <si>
    <t>HRT - ZAGREB</t>
  </si>
  <si>
    <t>68419124305</t>
  </si>
  <si>
    <t>USLUGE PROMIDŽBE I INFORMIRANJA</t>
  </si>
  <si>
    <t>PRISTOJBE I NAKNADE</t>
  </si>
  <si>
    <t>AKTON D.O.O.</t>
  </si>
  <si>
    <t>68125341711</t>
  </si>
  <si>
    <t>USLUGE TELEFONA, POŠTE I PRIJEVOZA</t>
  </si>
  <si>
    <t>NARODNE NOVINE</t>
  </si>
  <si>
    <t>64546066176</t>
  </si>
  <si>
    <t>UREDSKI MATERIJAL I OSTALI MATERIJALNI RASHODI</t>
  </si>
  <si>
    <t>MOZAIK KNJIGA</t>
  </si>
  <si>
    <t>57010186553</t>
  </si>
  <si>
    <t>KNJIGE</t>
  </si>
  <si>
    <t>VODOOPSKRBA I ODVODNJA ZAGREB.ŽUPANIJE</t>
  </si>
  <si>
    <t>54189804734</t>
  </si>
  <si>
    <t>KOMUNALNE USLUGE</t>
  </si>
  <si>
    <t>CWS-boco d.o.o.</t>
  </si>
  <si>
    <t>51026536351</t>
  </si>
  <si>
    <t>EKO-FLOR</t>
  </si>
  <si>
    <t>50730247993</t>
  </si>
  <si>
    <t>GORNJI STUPNIK</t>
  </si>
  <si>
    <t>MAKROMIKRO GRUPA d.o.o.</t>
  </si>
  <si>
    <t>50467974870</t>
  </si>
  <si>
    <t>BLAŽEVIĆ TRGOVINA</t>
  </si>
  <si>
    <t>47592379889</t>
  </si>
  <si>
    <t>ZNAMEN</t>
  </si>
  <si>
    <t>46756708256</t>
  </si>
  <si>
    <t>SPECIJALAN BOLNICA SVETA KATARINA</t>
  </si>
  <si>
    <t>41170172944</t>
  </si>
  <si>
    <t>ZDRAVSTVENE I VETERINARSKE USLUGE</t>
  </si>
  <si>
    <t>METRO d.o.o.</t>
  </si>
  <si>
    <t>38016445738</t>
  </si>
  <si>
    <t>SESVETE</t>
  </si>
  <si>
    <t>SITNI INVENTAR I AUTO GUME</t>
  </si>
  <si>
    <t>EKO-DERATIZACIJA D.O.O.</t>
  </si>
  <si>
    <t>38001831721</t>
  </si>
  <si>
    <t>10000 ZAGREB</t>
  </si>
  <si>
    <t>A1 HRVATSKA D.O.O.</t>
  </si>
  <si>
    <t>29524210204</t>
  </si>
  <si>
    <t>MARBET d.o.o.</t>
  </si>
  <si>
    <t>26099070537</t>
  </si>
  <si>
    <t>LINDSTROM d.d.</t>
  </si>
  <si>
    <t>17796122877</t>
  </si>
  <si>
    <t>BENKO COLOR D.O.O.</t>
  </si>
  <si>
    <t>15979559921</t>
  </si>
  <si>
    <t>10370 DUGO SELO</t>
  </si>
  <si>
    <t>MATERIJAL I DIJELOVI ZA TEKUĆE I INVESTICIJSKO ODRŽAVANJE</t>
  </si>
  <si>
    <t>DEMIT</t>
  </si>
  <si>
    <t>12762012664</t>
  </si>
  <si>
    <t>DUGO SLEO</t>
  </si>
  <si>
    <t>OPTI PRINT ADRIA</t>
  </si>
  <si>
    <t>11469787133</t>
  </si>
  <si>
    <t>AKD ZAŠTITA</t>
  </si>
  <si>
    <t>09253797076</t>
  </si>
  <si>
    <t>ALFA D.D.</t>
  </si>
  <si>
    <t>07189160632</t>
  </si>
  <si>
    <t>Epamal gradnja d.o.o.</t>
  </si>
  <si>
    <t>01886578177</t>
  </si>
  <si>
    <t>10370 Dugo Selo</t>
  </si>
  <si>
    <t>UREĐAJI, STROJEVI I OPREMA ZA OSTALE NAMJENE</t>
  </si>
  <si>
    <t>OFFERTISSIMA d.o.o.</t>
  </si>
  <si>
    <t>00643859701</t>
  </si>
  <si>
    <t>SESVETSKI KRALJEVEC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</si>
  <si>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</si>
  <si>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</si>
  <si>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</si>
  <si>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</si>
  <si>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</si>
  <si>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ZDRAVSTVENO OSIGURANJE</t>
  </si>
  <si>
    <t>SLUŽBENA PUTOVANJA</t>
  </si>
  <si>
    <t>NAKNADE ZA PRIJEVOZ, ZA RAD NA TERENU I ODVOJENI ŽIVOT</t>
  </si>
  <si>
    <t>STRUČNO USAVRŠAVANJE ZAPOSLENIKA</t>
  </si>
  <si>
    <t>MATERIJAL I SIROVINE</t>
  </si>
  <si>
    <t>REPREZENTACIJA</t>
  </si>
  <si>
    <t>NAKNADE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</si>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</sst>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7"/>
  <sheetViews>
    <sheetView tabSelected="1" topLeftCell="A4" zoomScaleNormal="100" workbookViewId="0">
      <selection activeCell="I104" sqref="I10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400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495.27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495.27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48.06</v>
      </c>
      <c r="E11" s="10">
        <v>3431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48.06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132.63999999999999</v>
      </c>
      <c r="E13" s="10">
        <v>3238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132.63999999999999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19</v>
      </c>
      <c r="D15" s="18">
        <v>3.32</v>
      </c>
      <c r="E15" s="10">
        <v>3238</v>
      </c>
      <c r="F15" s="9" t="s">
        <v>27</v>
      </c>
      <c r="G15" s="28" t="s">
        <v>15</v>
      </c>
    </row>
    <row r="16" spans="1:7" x14ac:dyDescent="0.25">
      <c r="A16" s="9"/>
      <c r="B16" s="14"/>
      <c r="C16" s="10"/>
      <c r="D16" s="18">
        <v>64.7</v>
      </c>
      <c r="E16" s="10">
        <v>3299</v>
      </c>
      <c r="F16" s="9" t="s">
        <v>14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68.02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333.75</v>
      </c>
      <c r="E18" s="10">
        <v>3232</v>
      </c>
      <c r="F18" s="9" t="s">
        <v>33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333.75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81.25</v>
      </c>
      <c r="E20" s="10">
        <v>3299</v>
      </c>
      <c r="F20" s="9" t="s">
        <v>14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81.25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19</v>
      </c>
      <c r="D22" s="18">
        <v>70</v>
      </c>
      <c r="E22" s="10">
        <v>3294</v>
      </c>
      <c r="F22" s="9" t="s">
        <v>39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70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85.13</v>
      </c>
      <c r="E24" s="10">
        <v>3239</v>
      </c>
      <c r="F24" s="9" t="s">
        <v>43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85.13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19</v>
      </c>
      <c r="D26" s="18">
        <v>38.700000000000003</v>
      </c>
      <c r="E26" s="10">
        <v>3223</v>
      </c>
      <c r="F26" s="9" t="s">
        <v>46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38.700000000000003</v>
      </c>
      <c r="E27" s="24"/>
      <c r="F27" s="26"/>
      <c r="G27" s="27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248.86</v>
      </c>
      <c r="E28" s="10">
        <v>3238</v>
      </c>
      <c r="F28" s="9" t="s">
        <v>27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248.86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19</v>
      </c>
      <c r="D30" s="18">
        <v>42.48</v>
      </c>
      <c r="E30" s="10">
        <v>3233</v>
      </c>
      <c r="F30" s="9" t="s">
        <v>52</v>
      </c>
      <c r="G30" s="28" t="s">
        <v>15</v>
      </c>
    </row>
    <row r="31" spans="1:7" x14ac:dyDescent="0.25">
      <c r="A31" s="9"/>
      <c r="B31" s="14"/>
      <c r="C31" s="10"/>
      <c r="D31" s="18">
        <v>21.24</v>
      </c>
      <c r="E31" s="10">
        <v>3295</v>
      </c>
      <c r="F31" s="9" t="s">
        <v>53</v>
      </c>
      <c r="G31" s="29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SUM(D30:D31)</f>
        <v>63.72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19</v>
      </c>
      <c r="D33" s="18">
        <v>66.36</v>
      </c>
      <c r="E33" s="10">
        <v>3231</v>
      </c>
      <c r="F33" s="9" t="s">
        <v>56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66.36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19</v>
      </c>
      <c r="D35" s="18">
        <v>6.88</v>
      </c>
      <c r="E35" s="10">
        <v>3221</v>
      </c>
      <c r="F35" s="9" t="s">
        <v>59</v>
      </c>
      <c r="G35" s="28" t="s">
        <v>15</v>
      </c>
    </row>
    <row r="36" spans="1:7" x14ac:dyDescent="0.25">
      <c r="A36" s="9"/>
      <c r="B36" s="14"/>
      <c r="C36" s="10"/>
      <c r="D36" s="18">
        <v>248.85</v>
      </c>
      <c r="E36" s="10">
        <v>3239</v>
      </c>
      <c r="F36" s="9" t="s">
        <v>43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255.73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19</v>
      </c>
      <c r="D38" s="18">
        <v>326.75</v>
      </c>
      <c r="E38" s="10">
        <v>4241</v>
      </c>
      <c r="F38" s="9" t="s">
        <v>62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326.75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19</v>
      </c>
      <c r="D40" s="18">
        <v>109.2</v>
      </c>
      <c r="E40" s="10">
        <v>3234</v>
      </c>
      <c r="F40" s="9" t="s">
        <v>65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109.2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26</v>
      </c>
      <c r="D42" s="18">
        <v>65.48</v>
      </c>
      <c r="E42" s="10">
        <v>3235</v>
      </c>
      <c r="F42" s="9" t="s">
        <v>20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65.48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194.04</v>
      </c>
      <c r="E44" s="10">
        <v>3234</v>
      </c>
      <c r="F44" s="9" t="s">
        <v>65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194.04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19</v>
      </c>
      <c r="D46" s="18">
        <v>1505.3</v>
      </c>
      <c r="E46" s="10">
        <v>3221</v>
      </c>
      <c r="F46" s="9" t="s">
        <v>59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1505.3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13</v>
      </c>
      <c r="D48" s="18">
        <v>49.5</v>
      </c>
      <c r="E48" s="10">
        <v>3232</v>
      </c>
      <c r="F48" s="9" t="s">
        <v>33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49.5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19</v>
      </c>
      <c r="D50" s="18">
        <v>119.7</v>
      </c>
      <c r="E50" s="10">
        <v>3221</v>
      </c>
      <c r="F50" s="9" t="s">
        <v>59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119.7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19</v>
      </c>
      <c r="D52" s="18">
        <v>3498</v>
      </c>
      <c r="E52" s="10">
        <v>3236</v>
      </c>
      <c r="F52" s="9" t="s">
        <v>79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3498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117.15</v>
      </c>
      <c r="E54" s="10">
        <v>3225</v>
      </c>
      <c r="F54" s="9" t="s">
        <v>83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117.15</v>
      </c>
      <c r="E55" s="24"/>
      <c r="F55" s="26"/>
      <c r="G55" s="27"/>
    </row>
    <row r="56" spans="1:7" x14ac:dyDescent="0.25">
      <c r="A56" s="9" t="s">
        <v>84</v>
      </c>
      <c r="B56" s="14" t="s">
        <v>85</v>
      </c>
      <c r="C56" s="10" t="s">
        <v>86</v>
      </c>
      <c r="D56" s="18">
        <v>437.5</v>
      </c>
      <c r="E56" s="10">
        <v>3234</v>
      </c>
      <c r="F56" s="9" t="s">
        <v>65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437.5</v>
      </c>
      <c r="E57" s="24"/>
      <c r="F57" s="26"/>
      <c r="G57" s="27"/>
    </row>
    <row r="58" spans="1:7" x14ac:dyDescent="0.25">
      <c r="A58" s="9" t="s">
        <v>87</v>
      </c>
      <c r="B58" s="14" t="s">
        <v>88</v>
      </c>
      <c r="C58" s="10" t="s">
        <v>19</v>
      </c>
      <c r="D58" s="18">
        <v>180.96</v>
      </c>
      <c r="E58" s="10">
        <v>3231</v>
      </c>
      <c r="F58" s="9" t="s">
        <v>56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180.96</v>
      </c>
      <c r="E59" s="24"/>
      <c r="F59" s="26"/>
      <c r="G59" s="27"/>
    </row>
    <row r="60" spans="1:7" x14ac:dyDescent="0.25">
      <c r="A60" s="9" t="s">
        <v>89</v>
      </c>
      <c r="B60" s="14" t="s">
        <v>90</v>
      </c>
      <c r="C60" s="10" t="s">
        <v>26</v>
      </c>
      <c r="D60" s="18">
        <v>195.11</v>
      </c>
      <c r="E60" s="10">
        <v>3221</v>
      </c>
      <c r="F60" s="9" t="s">
        <v>59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195.11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19</v>
      </c>
      <c r="D62" s="18">
        <v>11.95</v>
      </c>
      <c r="E62" s="10">
        <v>3235</v>
      </c>
      <c r="F62" s="9" t="s">
        <v>20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11.95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197.33</v>
      </c>
      <c r="E64" s="10">
        <v>3224</v>
      </c>
      <c r="F64" s="9" t="s">
        <v>96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197.33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150</v>
      </c>
      <c r="E66" s="10">
        <v>3224</v>
      </c>
      <c r="F66" s="9" t="s">
        <v>96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150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19</v>
      </c>
      <c r="D68" s="18">
        <v>600</v>
      </c>
      <c r="E68" s="10">
        <v>3235</v>
      </c>
      <c r="F68" s="9" t="s">
        <v>20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600</v>
      </c>
      <c r="E69" s="24"/>
      <c r="F69" s="26"/>
      <c r="G69" s="27"/>
    </row>
    <row r="70" spans="1:7" x14ac:dyDescent="0.25">
      <c r="A70" s="9" t="s">
        <v>102</v>
      </c>
      <c r="B70" s="14" t="s">
        <v>103</v>
      </c>
      <c r="C70" s="10" t="s">
        <v>19</v>
      </c>
      <c r="D70" s="18">
        <v>162.5</v>
      </c>
      <c r="E70" s="10">
        <v>3232</v>
      </c>
      <c r="F70" s="9" t="s">
        <v>33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162.5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19</v>
      </c>
      <c r="D72" s="18">
        <v>519.36</v>
      </c>
      <c r="E72" s="10">
        <v>3221</v>
      </c>
      <c r="F72" s="9" t="s">
        <v>59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519.36</v>
      </c>
      <c r="E73" s="24"/>
      <c r="F73" s="26"/>
      <c r="G73" s="27"/>
    </row>
    <row r="74" spans="1:7" x14ac:dyDescent="0.25">
      <c r="A74" s="9" t="s">
        <v>106</v>
      </c>
      <c r="B74" s="14" t="s">
        <v>107</v>
      </c>
      <c r="C74" s="10" t="s">
        <v>108</v>
      </c>
      <c r="D74" s="18">
        <v>28904.22</v>
      </c>
      <c r="E74" s="10">
        <v>4227</v>
      </c>
      <c r="F74" s="9" t="s">
        <v>109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28904.22</v>
      </c>
      <c r="E75" s="24"/>
      <c r="F75" s="26"/>
      <c r="G75" s="27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38.700000000000003</v>
      </c>
      <c r="E76" s="10">
        <v>3225</v>
      </c>
      <c r="F76" s="9" t="s">
        <v>83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38.700000000000003</v>
      </c>
      <c r="E77" s="24"/>
      <c r="F77" s="26"/>
      <c r="G77" s="27"/>
    </row>
    <row r="78" spans="1:7" x14ac:dyDescent="0.25">
      <c r="A78" s="9"/>
      <c r="B78" s="14"/>
      <c r="C78" s="10"/>
      <c r="D78" s="18">
        <v>1494.9</v>
      </c>
      <c r="E78" s="10">
        <v>3111</v>
      </c>
      <c r="F78" s="9" t="s">
        <v>113</v>
      </c>
      <c r="G78" s="28" t="s">
        <v>15</v>
      </c>
    </row>
    <row r="79" spans="1:7" x14ac:dyDescent="0.25">
      <c r="A79" s="9"/>
      <c r="B79" s="14"/>
      <c r="C79" s="10"/>
      <c r="D79" s="18">
        <v>3868.35</v>
      </c>
      <c r="E79" s="10">
        <v>3111</v>
      </c>
      <c r="F79" s="9" t="s">
        <v>113</v>
      </c>
      <c r="G79" s="29" t="s">
        <v>15</v>
      </c>
    </row>
    <row r="80" spans="1:7" x14ac:dyDescent="0.25">
      <c r="A80" s="9"/>
      <c r="B80" s="14"/>
      <c r="C80" s="10"/>
      <c r="D80" s="18">
        <v>5921.56</v>
      </c>
      <c r="E80" s="10">
        <v>3111</v>
      </c>
      <c r="F80" s="9" t="s">
        <v>113</v>
      </c>
      <c r="G80" s="29" t="s">
        <v>15</v>
      </c>
    </row>
    <row r="81" spans="1:7" x14ac:dyDescent="0.25">
      <c r="A81" s="9"/>
      <c r="B81" s="14"/>
      <c r="C81" s="10"/>
      <c r="D81" s="18">
        <v>15130.39</v>
      </c>
      <c r="E81" s="10">
        <v>3111</v>
      </c>
      <c r="F81" s="9" t="s">
        <v>113</v>
      </c>
      <c r="G81" s="29" t="s">
        <v>15</v>
      </c>
    </row>
    <row r="82" spans="1:7" x14ac:dyDescent="0.25">
      <c r="A82" s="9"/>
      <c r="B82" s="14"/>
      <c r="C82" s="10"/>
      <c r="D82" s="18">
        <v>43793</v>
      </c>
      <c r="E82" s="10">
        <v>3111</v>
      </c>
      <c r="F82" s="9" t="s">
        <v>113</v>
      </c>
      <c r="G82" s="29" t="s">
        <v>15</v>
      </c>
    </row>
    <row r="83" spans="1:7" x14ac:dyDescent="0.25">
      <c r="A83" s="9"/>
      <c r="B83" s="14"/>
      <c r="C83" s="10"/>
      <c r="D83" s="18">
        <v>86773.119999999995</v>
      </c>
      <c r="E83" s="10">
        <v>3111</v>
      </c>
      <c r="F83" s="9" t="s">
        <v>113</v>
      </c>
      <c r="G83" s="29" t="s">
        <v>15</v>
      </c>
    </row>
    <row r="84" spans="1:7" x14ac:dyDescent="0.25">
      <c r="A84" s="9"/>
      <c r="B84" s="14"/>
      <c r="C84" s="10"/>
      <c r="D84" s="18">
        <v>194135.42</v>
      </c>
      <c r="E84" s="10">
        <v>3111</v>
      </c>
      <c r="F84" s="9" t="s">
        <v>113</v>
      </c>
      <c r="G84" s="29" t="s">
        <v>15</v>
      </c>
    </row>
    <row r="85" spans="1:7" x14ac:dyDescent="0.25">
      <c r="A85" s="9"/>
      <c r="B85" s="14"/>
      <c r="C85" s="10"/>
      <c r="D85" s="18">
        <v>2917.18</v>
      </c>
      <c r="E85" s="10">
        <v>3113</v>
      </c>
      <c r="F85" s="9" t="s">
        <v>114</v>
      </c>
      <c r="G85" s="29" t="s">
        <v>15</v>
      </c>
    </row>
    <row r="86" spans="1:7" x14ac:dyDescent="0.25">
      <c r="A86" s="9"/>
      <c r="B86" s="14"/>
      <c r="C86" s="10"/>
      <c r="D86" s="18">
        <v>1314.49</v>
      </c>
      <c r="E86" s="10">
        <v>3114</v>
      </c>
      <c r="F86" s="9" t="s">
        <v>115</v>
      </c>
      <c r="G86" s="29" t="s">
        <v>15</v>
      </c>
    </row>
    <row r="87" spans="1:7" x14ac:dyDescent="0.25">
      <c r="A87" s="9"/>
      <c r="B87" s="14"/>
      <c r="C87" s="10"/>
      <c r="D87" s="18">
        <v>300</v>
      </c>
      <c r="E87" s="10">
        <v>3121</v>
      </c>
      <c r="F87" s="9" t="s">
        <v>116</v>
      </c>
      <c r="G87" s="29" t="s">
        <v>15</v>
      </c>
    </row>
    <row r="88" spans="1:7" x14ac:dyDescent="0.25">
      <c r="A88" s="9"/>
      <c r="B88" s="14"/>
      <c r="C88" s="10"/>
      <c r="D88" s="18">
        <v>441.44</v>
      </c>
      <c r="E88" s="10">
        <v>3121</v>
      </c>
      <c r="F88" s="9" t="s">
        <v>116</v>
      </c>
      <c r="G88" s="29" t="s">
        <v>15</v>
      </c>
    </row>
    <row r="89" spans="1:7" x14ac:dyDescent="0.25">
      <c r="A89" s="9"/>
      <c r="B89" s="14"/>
      <c r="C89" s="10"/>
      <c r="D89" s="18">
        <v>735.7</v>
      </c>
      <c r="E89" s="10">
        <v>3121</v>
      </c>
      <c r="F89" s="9" t="s">
        <v>116</v>
      </c>
      <c r="G89" s="29" t="s">
        <v>15</v>
      </c>
    </row>
    <row r="90" spans="1:7" x14ac:dyDescent="0.25">
      <c r="A90" s="9"/>
      <c r="B90" s="14"/>
      <c r="C90" s="10"/>
      <c r="D90" s="18">
        <v>749.98</v>
      </c>
      <c r="E90" s="10">
        <v>3121</v>
      </c>
      <c r="F90" s="9" t="s">
        <v>116</v>
      </c>
      <c r="G90" s="29" t="s">
        <v>15</v>
      </c>
    </row>
    <row r="91" spans="1:7" x14ac:dyDescent="0.25">
      <c r="A91" s="9"/>
      <c r="B91" s="14"/>
      <c r="C91" s="10"/>
      <c r="D91" s="18">
        <v>891.75</v>
      </c>
      <c r="E91" s="10">
        <v>3121</v>
      </c>
      <c r="F91" s="9" t="s">
        <v>116</v>
      </c>
      <c r="G91" s="29" t="s">
        <v>15</v>
      </c>
    </row>
    <row r="92" spans="1:7" x14ac:dyDescent="0.25">
      <c r="A92" s="9"/>
      <c r="B92" s="14"/>
      <c r="C92" s="10"/>
      <c r="D92" s="18">
        <v>899.08</v>
      </c>
      <c r="E92" s="10">
        <v>3121</v>
      </c>
      <c r="F92" s="9" t="s">
        <v>116</v>
      </c>
      <c r="G92" s="29" t="s">
        <v>15</v>
      </c>
    </row>
    <row r="93" spans="1:7" x14ac:dyDescent="0.25">
      <c r="A93" s="9"/>
      <c r="B93" s="14"/>
      <c r="C93" s="10"/>
      <c r="D93" s="18">
        <v>1200</v>
      </c>
      <c r="E93" s="10">
        <v>3121</v>
      </c>
      <c r="F93" s="9" t="s">
        <v>116</v>
      </c>
      <c r="G93" s="29" t="s">
        <v>15</v>
      </c>
    </row>
    <row r="94" spans="1:7" x14ac:dyDescent="0.25">
      <c r="A94" s="9"/>
      <c r="B94" s="14"/>
      <c r="C94" s="10"/>
      <c r="D94" s="18">
        <v>7317</v>
      </c>
      <c r="E94" s="10">
        <v>3121</v>
      </c>
      <c r="F94" s="9" t="s">
        <v>116</v>
      </c>
      <c r="G94" s="29" t="s">
        <v>15</v>
      </c>
    </row>
    <row r="95" spans="1:7" x14ac:dyDescent="0.25">
      <c r="A95" s="9"/>
      <c r="B95" s="14"/>
      <c r="C95" s="10"/>
      <c r="D95" s="18">
        <v>345.18</v>
      </c>
      <c r="E95" s="10">
        <v>3132</v>
      </c>
      <c r="F95" s="9" t="s">
        <v>118</v>
      </c>
      <c r="G95" s="29" t="s">
        <v>15</v>
      </c>
    </row>
    <row r="96" spans="1:7" x14ac:dyDescent="0.25">
      <c r="A96" s="9"/>
      <c r="B96" s="14"/>
      <c r="C96" s="10"/>
      <c r="D96" s="18">
        <v>631.87</v>
      </c>
      <c r="E96" s="10">
        <v>3132</v>
      </c>
      <c r="F96" s="9" t="s">
        <v>118</v>
      </c>
      <c r="G96" s="29" t="s">
        <v>15</v>
      </c>
    </row>
    <row r="97" spans="1:7" x14ac:dyDescent="0.25">
      <c r="A97" s="9"/>
      <c r="B97" s="14"/>
      <c r="C97" s="10"/>
      <c r="D97" s="18">
        <v>2015.63</v>
      </c>
      <c r="E97" s="10">
        <v>3132</v>
      </c>
      <c r="F97" s="9" t="s">
        <v>118</v>
      </c>
      <c r="G97" s="29" t="s">
        <v>15</v>
      </c>
    </row>
    <row r="98" spans="1:7" x14ac:dyDescent="0.25">
      <c r="A98" s="9"/>
      <c r="B98" s="14"/>
      <c r="C98" s="10"/>
      <c r="D98" s="18">
        <v>47048.07</v>
      </c>
      <c r="E98" s="10">
        <v>3132</v>
      </c>
      <c r="F98" s="9" t="s">
        <v>118</v>
      </c>
      <c r="G98" s="29" t="s">
        <v>15</v>
      </c>
    </row>
    <row r="99" spans="1:7" x14ac:dyDescent="0.25">
      <c r="A99" s="9"/>
      <c r="B99" s="14"/>
      <c r="C99" s="10"/>
      <c r="D99" s="18">
        <v>1452.5</v>
      </c>
      <c r="E99" s="10">
        <v>3211</v>
      </c>
      <c r="F99" s="9" t="s">
        <v>119</v>
      </c>
      <c r="G99" s="29" t="s">
        <v>15</v>
      </c>
    </row>
    <row r="100" spans="1:7" x14ac:dyDescent="0.25">
      <c r="A100" s="9"/>
      <c r="B100" s="14"/>
      <c r="C100" s="10"/>
      <c r="D100" s="18">
        <v>49.28</v>
      </c>
      <c r="E100" s="10">
        <v>3212</v>
      </c>
      <c r="F100" s="9" t="s">
        <v>120</v>
      </c>
      <c r="G100" s="29" t="s">
        <v>15</v>
      </c>
    </row>
    <row r="101" spans="1:7" x14ac:dyDescent="0.25">
      <c r="A101" s="9"/>
      <c r="B101" s="14"/>
      <c r="C101" s="10"/>
      <c r="D101" s="18">
        <v>172.48</v>
      </c>
      <c r="E101" s="10">
        <v>3212</v>
      </c>
      <c r="F101" s="9" t="s">
        <v>120</v>
      </c>
      <c r="G101" s="29" t="s">
        <v>15</v>
      </c>
    </row>
    <row r="102" spans="1:7" x14ac:dyDescent="0.25">
      <c r="A102" s="9"/>
      <c r="B102" s="14"/>
      <c r="C102" s="10"/>
      <c r="D102" s="18">
        <v>512.96</v>
      </c>
      <c r="E102" s="10">
        <v>3212</v>
      </c>
      <c r="F102" s="9" t="s">
        <v>120</v>
      </c>
      <c r="G102" s="29" t="s">
        <v>15</v>
      </c>
    </row>
    <row r="103" spans="1:7" x14ac:dyDescent="0.25">
      <c r="A103" s="9"/>
      <c r="B103" s="14"/>
      <c r="C103" s="10"/>
      <c r="D103" s="18">
        <v>958.16</v>
      </c>
      <c r="E103" s="10">
        <v>3212</v>
      </c>
      <c r="F103" s="9" t="s">
        <v>120</v>
      </c>
      <c r="G103" s="29" t="s">
        <v>15</v>
      </c>
    </row>
    <row r="104" spans="1:7" x14ac:dyDescent="0.25">
      <c r="A104" s="9"/>
      <c r="B104" s="14"/>
      <c r="C104" s="10"/>
      <c r="D104" s="18">
        <v>4186.4799999999996</v>
      </c>
      <c r="E104" s="10">
        <v>3212</v>
      </c>
      <c r="F104" s="9" t="s">
        <v>120</v>
      </c>
      <c r="G104" s="29" t="s">
        <v>15</v>
      </c>
    </row>
    <row r="105" spans="1:7" x14ac:dyDescent="0.25">
      <c r="A105" s="9"/>
      <c r="B105" s="14"/>
      <c r="C105" s="10"/>
      <c r="D105" s="18">
        <v>11396.32</v>
      </c>
      <c r="E105" s="10">
        <v>3212</v>
      </c>
      <c r="F105" s="9" t="s">
        <v>120</v>
      </c>
      <c r="G105" s="29" t="s">
        <v>15</v>
      </c>
    </row>
    <row r="106" spans="1:7" x14ac:dyDescent="0.25">
      <c r="A106" s="9"/>
      <c r="B106" s="14"/>
      <c r="C106" s="10"/>
      <c r="D106" s="18">
        <v>424.5</v>
      </c>
      <c r="E106" s="10">
        <v>3213</v>
      </c>
      <c r="F106" s="9" t="s">
        <v>121</v>
      </c>
      <c r="G106" s="29" t="s">
        <v>15</v>
      </c>
    </row>
    <row r="107" spans="1:7" x14ac:dyDescent="0.25">
      <c r="A107" s="9"/>
      <c r="B107" s="14"/>
      <c r="C107" s="10"/>
      <c r="D107" s="18">
        <v>55</v>
      </c>
      <c r="E107" s="10">
        <v>3221</v>
      </c>
      <c r="F107" s="9" t="s">
        <v>59</v>
      </c>
      <c r="G107" s="29" t="s">
        <v>15</v>
      </c>
    </row>
    <row r="108" spans="1:7" x14ac:dyDescent="0.25">
      <c r="A108" s="9"/>
      <c r="B108" s="14"/>
      <c r="C108" s="10"/>
      <c r="D108" s="18">
        <v>130.34</v>
      </c>
      <c r="E108" s="10">
        <v>3221</v>
      </c>
      <c r="F108" s="9" t="s">
        <v>59</v>
      </c>
      <c r="G108" s="29" t="s">
        <v>15</v>
      </c>
    </row>
    <row r="109" spans="1:7" x14ac:dyDescent="0.25">
      <c r="A109" s="9"/>
      <c r="B109" s="14"/>
      <c r="C109" s="10"/>
      <c r="D109" s="18">
        <v>655.54</v>
      </c>
      <c r="E109" s="10">
        <v>3221</v>
      </c>
      <c r="F109" s="9" t="s">
        <v>59</v>
      </c>
      <c r="G109" s="29" t="s">
        <v>15</v>
      </c>
    </row>
    <row r="110" spans="1:7" x14ac:dyDescent="0.25">
      <c r="A110" s="9"/>
      <c r="B110" s="14"/>
      <c r="C110" s="10"/>
      <c r="D110" s="18">
        <v>717.42</v>
      </c>
      <c r="E110" s="10">
        <v>3221</v>
      </c>
      <c r="F110" s="9" t="s">
        <v>59</v>
      </c>
      <c r="G110" s="29" t="s">
        <v>15</v>
      </c>
    </row>
    <row r="111" spans="1:7" x14ac:dyDescent="0.25">
      <c r="A111" s="9"/>
      <c r="B111" s="14"/>
      <c r="C111" s="10"/>
      <c r="D111" s="18">
        <v>347.55</v>
      </c>
      <c r="E111" s="10">
        <v>3222</v>
      </c>
      <c r="F111" s="9" t="s">
        <v>122</v>
      </c>
      <c r="G111" s="29" t="s">
        <v>15</v>
      </c>
    </row>
    <row r="112" spans="1:7" x14ac:dyDescent="0.25">
      <c r="A112" s="9"/>
      <c r="B112" s="14"/>
      <c r="C112" s="10"/>
      <c r="D112" s="18">
        <v>918.88</v>
      </c>
      <c r="E112" s="10">
        <v>3222</v>
      </c>
      <c r="F112" s="9" t="s">
        <v>122</v>
      </c>
      <c r="G112" s="29" t="s">
        <v>15</v>
      </c>
    </row>
    <row r="113" spans="1:7" x14ac:dyDescent="0.25">
      <c r="A113" s="9"/>
      <c r="B113" s="14"/>
      <c r="C113" s="10"/>
      <c r="D113" s="18">
        <v>980.08</v>
      </c>
      <c r="E113" s="10">
        <v>3222</v>
      </c>
      <c r="F113" s="9" t="s">
        <v>122</v>
      </c>
      <c r="G113" s="29" t="s">
        <v>15</v>
      </c>
    </row>
    <row r="114" spans="1:7" x14ac:dyDescent="0.25">
      <c r="A114" s="9"/>
      <c r="B114" s="14"/>
      <c r="C114" s="10"/>
      <c r="D114" s="18">
        <v>1648.65</v>
      </c>
      <c r="E114" s="10">
        <v>3222</v>
      </c>
      <c r="F114" s="9" t="s">
        <v>122</v>
      </c>
      <c r="G114" s="29" t="s">
        <v>15</v>
      </c>
    </row>
    <row r="115" spans="1:7" x14ac:dyDescent="0.25">
      <c r="A115" s="9"/>
      <c r="B115" s="14"/>
      <c r="C115" s="10"/>
      <c r="D115" s="18">
        <v>2049.2399999999998</v>
      </c>
      <c r="E115" s="10">
        <v>3222</v>
      </c>
      <c r="F115" s="9" t="s">
        <v>122</v>
      </c>
      <c r="G115" s="29" t="s">
        <v>15</v>
      </c>
    </row>
    <row r="116" spans="1:7" x14ac:dyDescent="0.25">
      <c r="A116" s="9"/>
      <c r="B116" s="14"/>
      <c r="C116" s="10"/>
      <c r="D116" s="18">
        <v>2775.82</v>
      </c>
      <c r="E116" s="10">
        <v>3222</v>
      </c>
      <c r="F116" s="9" t="s">
        <v>122</v>
      </c>
      <c r="G116" s="29" t="s">
        <v>15</v>
      </c>
    </row>
    <row r="117" spans="1:7" x14ac:dyDescent="0.25">
      <c r="A117" s="9"/>
      <c r="B117" s="14"/>
      <c r="C117" s="10"/>
      <c r="D117" s="18">
        <v>416.2</v>
      </c>
      <c r="E117" s="10">
        <v>3223</v>
      </c>
      <c r="F117" s="9" t="s">
        <v>46</v>
      </c>
      <c r="G117" s="29" t="s">
        <v>15</v>
      </c>
    </row>
    <row r="118" spans="1:7" x14ac:dyDescent="0.25">
      <c r="A118" s="9"/>
      <c r="B118" s="14"/>
      <c r="C118" s="10"/>
      <c r="D118" s="18">
        <v>1316.53</v>
      </c>
      <c r="E118" s="10">
        <v>3223</v>
      </c>
      <c r="F118" s="9" t="s">
        <v>46</v>
      </c>
      <c r="G118" s="29" t="s">
        <v>15</v>
      </c>
    </row>
    <row r="119" spans="1:7" x14ac:dyDescent="0.25">
      <c r="A119" s="9"/>
      <c r="B119" s="14"/>
      <c r="C119" s="10"/>
      <c r="D119" s="18">
        <v>421.16</v>
      </c>
      <c r="E119" s="10">
        <v>3224</v>
      </c>
      <c r="F119" s="9" t="s">
        <v>96</v>
      </c>
      <c r="G119" s="29" t="s">
        <v>15</v>
      </c>
    </row>
    <row r="120" spans="1:7" x14ac:dyDescent="0.25">
      <c r="A120" s="9"/>
      <c r="B120" s="14"/>
      <c r="C120" s="10"/>
      <c r="D120" s="18">
        <v>155.85</v>
      </c>
      <c r="E120" s="10">
        <v>3225</v>
      </c>
      <c r="F120" s="9" t="s">
        <v>83</v>
      </c>
      <c r="G120" s="29" t="s">
        <v>15</v>
      </c>
    </row>
    <row r="121" spans="1:7" x14ac:dyDescent="0.25">
      <c r="A121" s="9"/>
      <c r="B121" s="14"/>
      <c r="C121" s="10"/>
      <c r="D121" s="18">
        <v>90.21</v>
      </c>
      <c r="E121" s="10">
        <v>3231</v>
      </c>
      <c r="F121" s="9" t="s">
        <v>56</v>
      </c>
      <c r="G121" s="29" t="s">
        <v>15</v>
      </c>
    </row>
    <row r="122" spans="1:7" x14ac:dyDescent="0.25">
      <c r="A122" s="9"/>
      <c r="B122" s="14"/>
      <c r="C122" s="10"/>
      <c r="D122" s="18">
        <v>230.09</v>
      </c>
      <c r="E122" s="10">
        <v>3231</v>
      </c>
      <c r="F122" s="9" t="s">
        <v>56</v>
      </c>
      <c r="G122" s="29" t="s">
        <v>15</v>
      </c>
    </row>
    <row r="123" spans="1:7" x14ac:dyDescent="0.25">
      <c r="A123" s="9"/>
      <c r="B123" s="14"/>
      <c r="C123" s="10"/>
      <c r="D123" s="18">
        <v>72.5</v>
      </c>
      <c r="E123" s="10">
        <v>3232</v>
      </c>
      <c r="F123" s="9" t="s">
        <v>33</v>
      </c>
      <c r="G123" s="29" t="s">
        <v>15</v>
      </c>
    </row>
    <row r="124" spans="1:7" x14ac:dyDescent="0.25">
      <c r="A124" s="9"/>
      <c r="B124" s="14"/>
      <c r="C124" s="10"/>
      <c r="D124" s="18">
        <v>81.25</v>
      </c>
      <c r="E124" s="10">
        <v>3232</v>
      </c>
      <c r="F124" s="9" t="s">
        <v>33</v>
      </c>
      <c r="G124" s="29" t="s">
        <v>15</v>
      </c>
    </row>
    <row r="125" spans="1:7" x14ac:dyDescent="0.25">
      <c r="A125" s="9"/>
      <c r="B125" s="14"/>
      <c r="C125" s="10"/>
      <c r="D125" s="18">
        <v>248.85</v>
      </c>
      <c r="E125" s="10">
        <v>3233</v>
      </c>
      <c r="F125" s="9" t="s">
        <v>52</v>
      </c>
      <c r="G125" s="29" t="s">
        <v>15</v>
      </c>
    </row>
    <row r="126" spans="1:7" x14ac:dyDescent="0.25">
      <c r="A126" s="9"/>
      <c r="B126" s="14"/>
      <c r="C126" s="10"/>
      <c r="D126" s="18">
        <v>143.63</v>
      </c>
      <c r="E126" s="10">
        <v>3234</v>
      </c>
      <c r="F126" s="9" t="s">
        <v>65</v>
      </c>
      <c r="G126" s="29" t="s">
        <v>15</v>
      </c>
    </row>
    <row r="127" spans="1:7" x14ac:dyDescent="0.25">
      <c r="A127" s="9"/>
      <c r="B127" s="14"/>
      <c r="C127" s="10"/>
      <c r="D127" s="18">
        <v>214.55</v>
      </c>
      <c r="E127" s="10">
        <v>3234</v>
      </c>
      <c r="F127" s="9" t="s">
        <v>65</v>
      </c>
      <c r="G127" s="29" t="s">
        <v>15</v>
      </c>
    </row>
    <row r="128" spans="1:7" x14ac:dyDescent="0.25">
      <c r="A128" s="9"/>
      <c r="B128" s="14"/>
      <c r="C128" s="10"/>
      <c r="D128" s="18">
        <v>11.95</v>
      </c>
      <c r="E128" s="10">
        <v>3235</v>
      </c>
      <c r="F128" s="9" t="s">
        <v>20</v>
      </c>
      <c r="G128" s="29" t="s">
        <v>15</v>
      </c>
    </row>
    <row r="129" spans="1:7" x14ac:dyDescent="0.25">
      <c r="A129" s="9"/>
      <c r="B129" s="14"/>
      <c r="C129" s="10"/>
      <c r="D129" s="18">
        <v>365.09</v>
      </c>
      <c r="E129" s="10">
        <v>3235</v>
      </c>
      <c r="F129" s="9" t="s">
        <v>20</v>
      </c>
      <c r="G129" s="29" t="s">
        <v>15</v>
      </c>
    </row>
    <row r="130" spans="1:7" x14ac:dyDescent="0.25">
      <c r="A130" s="9"/>
      <c r="B130" s="14"/>
      <c r="C130" s="10"/>
      <c r="D130" s="18">
        <v>1.66</v>
      </c>
      <c r="E130" s="10">
        <v>3238</v>
      </c>
      <c r="F130" s="9" t="s">
        <v>27</v>
      </c>
      <c r="G130" s="29" t="s">
        <v>15</v>
      </c>
    </row>
    <row r="131" spans="1:7" x14ac:dyDescent="0.25">
      <c r="A131" s="9"/>
      <c r="B131" s="14"/>
      <c r="C131" s="10"/>
      <c r="D131" s="18">
        <v>382.07</v>
      </c>
      <c r="E131" s="10">
        <v>3238</v>
      </c>
      <c r="F131" s="9" t="s">
        <v>27</v>
      </c>
      <c r="G131" s="29" t="s">
        <v>15</v>
      </c>
    </row>
    <row r="132" spans="1:7" x14ac:dyDescent="0.25">
      <c r="A132" s="9"/>
      <c r="B132" s="14"/>
      <c r="C132" s="10"/>
      <c r="D132" s="18">
        <v>67.83</v>
      </c>
      <c r="E132" s="10">
        <v>3293</v>
      </c>
      <c r="F132" s="9" t="s">
        <v>123</v>
      </c>
      <c r="G132" s="29" t="s">
        <v>15</v>
      </c>
    </row>
    <row r="133" spans="1:7" x14ac:dyDescent="0.25">
      <c r="A133" s="9"/>
      <c r="B133" s="14"/>
      <c r="C133" s="10"/>
      <c r="D133" s="18">
        <v>21.24</v>
      </c>
      <c r="E133" s="10">
        <v>3295</v>
      </c>
      <c r="F133" s="9" t="s">
        <v>53</v>
      </c>
      <c r="G133" s="29" t="s">
        <v>15</v>
      </c>
    </row>
    <row r="134" spans="1:7" x14ac:dyDescent="0.25">
      <c r="A134" s="9"/>
      <c r="B134" s="14"/>
      <c r="C134" s="10"/>
      <c r="D134" s="18">
        <v>840</v>
      </c>
      <c r="E134" s="10">
        <v>3295</v>
      </c>
      <c r="F134" s="9" t="s">
        <v>53</v>
      </c>
      <c r="G134" s="29" t="s">
        <v>15</v>
      </c>
    </row>
    <row r="135" spans="1:7" x14ac:dyDescent="0.25">
      <c r="A135" s="9"/>
      <c r="B135" s="14"/>
      <c r="C135" s="10"/>
      <c r="D135" s="18">
        <v>966.88</v>
      </c>
      <c r="E135" s="10">
        <v>3299</v>
      </c>
      <c r="F135" s="9" t="s">
        <v>14</v>
      </c>
      <c r="G135" s="29" t="s">
        <v>15</v>
      </c>
    </row>
    <row r="136" spans="1:7" x14ac:dyDescent="0.25">
      <c r="A136" s="9"/>
      <c r="B136" s="14"/>
      <c r="C136" s="10"/>
      <c r="D136" s="18">
        <v>4111.22</v>
      </c>
      <c r="E136" s="10">
        <v>3722</v>
      </c>
      <c r="F136" s="9" t="s">
        <v>124</v>
      </c>
      <c r="G136" s="29" t="s">
        <v>15</v>
      </c>
    </row>
    <row r="137" spans="1:7" x14ac:dyDescent="0.25">
      <c r="A137" s="9"/>
      <c r="B137" s="14"/>
      <c r="C137" s="10"/>
      <c r="D137" s="18">
        <v>366.5</v>
      </c>
      <c r="E137" s="10">
        <v>3955</v>
      </c>
      <c r="F137" s="9" t="s">
        <v>117</v>
      </c>
      <c r="G137" s="29" t="s">
        <v>15</v>
      </c>
    </row>
    <row r="138" spans="1:7" x14ac:dyDescent="0.25">
      <c r="A138" s="9"/>
      <c r="B138" s="14"/>
      <c r="C138" s="10"/>
      <c r="D138" s="18">
        <v>511.85</v>
      </c>
      <c r="E138" s="10">
        <v>4241</v>
      </c>
      <c r="F138" s="9" t="s">
        <v>62</v>
      </c>
      <c r="G138" s="29" t="s">
        <v>15</v>
      </c>
    </row>
    <row r="139" spans="1:7" ht="21" customHeight="1" thickBot="1" x14ac:dyDescent="0.3">
      <c r="A139" s="22" t="s">
        <v>16</v>
      </c>
      <c r="B139" s="23"/>
      <c r="C139" s="24"/>
      <c r="D139" s="25">
        <f>SUM(D78:D138)</f>
        <v>458392.42</v>
      </c>
      <c r="E139" s="24"/>
      <c r="F139" s="26"/>
      <c r="G139" s="27"/>
    </row>
    <row r="140" spans="1:7" ht="15.75" thickBot="1" x14ac:dyDescent="0.3">
      <c r="A140" s="30" t="s">
        <v>125</v>
      </c>
      <c r="B140" s="31"/>
      <c r="C140" s="32"/>
      <c r="D140" s="33">
        <f>SUM(D8,D10,D12,D14,D17,D19,D21,D23,D25,D27,D29,D32,D34,D37,D39,D41,D43,D45,D47,D49,D51,D53,D55,D57,D59,D61,D63,D65,D67,D69,D71,D73,D75,D77,D139)</f>
        <v>498162.66</v>
      </c>
      <c r="E140" s="32"/>
      <c r="F140" s="34"/>
      <c r="G140" s="35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2025-10-21T06:34:29Z</dcterms:modified>
</cp:coreProperties>
</file>