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71" i="1" l="1"/>
</calcChain>
</file>

<file path=xl/sharedStrings.xml><?xml version="1.0" encoding="utf-8"?>
<sst xmlns="http://schemas.openxmlformats.org/spreadsheetml/2006/main" count="167" uniqueCount="86">
  <si>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</si>
  <si>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</si>
  <si>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</si>
  <si>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</si>
  <si>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</si>
  <si>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</si>
  <si>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</si>
  <si>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</si>
  <si>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</si>
  <si>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</si>
  <si>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01.08.2025 Do 31.08.2025</t>
  </si>
  <si>
    <t>PRIJEVOZ "FRANCUZEVIĆ"</t>
  </si>
  <si>
    <t>97893449509</t>
  </si>
  <si>
    <t>DUGO SELO</t>
  </si>
  <si>
    <t>OSTALI NESPOMENUTI RASHODI POSLOVANJA</t>
  </si>
  <si>
    <t>Osnovna škola Rugvica</t>
  </si>
  <si>
    <t>Ukupno:</t>
  </si>
  <si>
    <t>ZAGREBAČKA BANKA</t>
  </si>
  <si>
    <t>92963223473</t>
  </si>
  <si>
    <t>ZAGREB</t>
  </si>
  <si>
    <t>BANKARSKE USLUGE I USLUGE PLATNOG PROMETA</t>
  </si>
  <si>
    <t>EZEKIEL</t>
  </si>
  <si>
    <t>84286361618</t>
  </si>
  <si>
    <t>VRBOVEC</t>
  </si>
  <si>
    <t>MATERIJAL I SIROVINE</t>
  </si>
  <si>
    <t>AGRODALM D.O.O.</t>
  </si>
  <si>
    <t>80649374262</t>
  </si>
  <si>
    <t>REPREZENTACIJA</t>
  </si>
  <si>
    <t>NARODNE NOVINE</t>
  </si>
  <si>
    <t>64546066176</t>
  </si>
  <si>
    <t>USLUGE PROMIDŽBE I INFORMIRANJA</t>
  </si>
  <si>
    <t>IGO-MAT</t>
  </si>
  <si>
    <t>55662000497</t>
  </si>
  <si>
    <t>BREGANA</t>
  </si>
  <si>
    <t>MAKROMIKRO GRUPA d.o.o.</t>
  </si>
  <si>
    <t>50467974870</t>
  </si>
  <si>
    <t>Nema Konta Na Odabranoj Razini</t>
  </si>
  <si>
    <t>MARTIGORA j. d.o.o. za proizvodnju, trgovinu i usluge</t>
  </si>
  <si>
    <t>47761000503</t>
  </si>
  <si>
    <t>10381 Bedenica</t>
  </si>
  <si>
    <t>SINOREC</t>
  </si>
  <si>
    <t>45649387478</t>
  </si>
  <si>
    <t xml:space="preserve">MALA RAKOVICA </t>
  </si>
  <si>
    <t>EURO-MILK</t>
  </si>
  <si>
    <t>37463678442</t>
  </si>
  <si>
    <t>BEDENICA</t>
  </si>
  <si>
    <t>ASC COMPANY D.O.O.</t>
  </si>
  <si>
    <t>32188360518</t>
  </si>
  <si>
    <t>ŠIROKI BRIJEG</t>
  </si>
  <si>
    <t>RAČUNALNE USLUGE</t>
  </si>
  <si>
    <t>MARODI d.o.o.</t>
  </si>
  <si>
    <t>28972867079</t>
  </si>
  <si>
    <t>40305 Nedelišće</t>
  </si>
  <si>
    <t>IVANA HLADIKA</t>
  </si>
  <si>
    <t>12431900849</t>
  </si>
  <si>
    <t>10342 Dubrava</t>
  </si>
  <si>
    <t>PEKARNA MI-PEK</t>
  </si>
  <si>
    <t>01848899698</t>
  </si>
  <si>
    <t>JALŠEVAC NARTSKI</t>
  </si>
  <si>
    <t>PLAĆE ZA REDOVAN RAD</t>
  </si>
  <si>
    <t>UREDSKI MATERIJAL I OSTALI MATERIJALNI RASHODI</t>
  </si>
  <si>
    <t>ENERGIJA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</si>
  <si>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</si>
  <si>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</si>
  <si>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</si>
  <si>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</si>
  <si>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</si>
  <si>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OSTALE USLUGE</t>
  </si>
  <si>
    <t>ČLANARINE</t>
  </si>
  <si>
    <t>PRISTOJBE I NAKNADE</t>
  </si>
  <si>
    <t>NAKNADE GRAĐANIMA I KUĆANSTVIMA U NARAVI</t>
  </si>
  <si>
    <t>OPREMA ZA ODRŽAVANJE I ZAŠTITU</t>
  </si>
  <si>
    <t>KNJIGE</t>
  </si>
  <si>
    <t>Sveukupno:</t>
  </si>
  <si>
    <t>PLAĆE ZA REDOVAN RAD-POMOĆNICI U NASTAVI</t>
  </si>
  <si>
    <t>DOPRINOSI ZA ZDRAVSTVENO OSIGURANJE-POMOĆNICI U NASTAVI</t>
  </si>
  <si>
    <t>NAKNADE ZA PRIJEVOZ, ZA RAD NA TERENU I ODVOJENI ŽIVOT -PUN</t>
  </si>
  <si>
    <t>PLAĆE ZA REDOVAN RAD-COP</t>
  </si>
  <si>
    <t>NAKNADE ZA PRIJEVOZ, ZA RAD NA TERENU I ODVOJENI ŽIVOT-COP</t>
  </si>
  <si>
    <t>PLAĆE ZA GODIŠNJI ODMOR-COP</t>
  </si>
  <si>
    <t>DOPRINOSI ZA ZDRAVSTVENO OSIGURANJE-COP</t>
  </si>
  <si>
    <t>NAKNADA ZA BOLOVANJE -HZZO</t>
  </si>
  <si>
    <t>PLAĆE ZA REDOVAN RAD-PRODUŽENI BORAVAK</t>
  </si>
  <si>
    <t>DOPRINOSI ZA ZDRAVSTVENO OSIGURANJE-PRODUŽENI BORAVAK</t>
  </si>
  <si>
    <t>OSTALI RASHODI ZA ZAPOSLENE-COP</t>
  </si>
  <si>
    <t>DOPRINOSI ZA ZDRAVSTVENO OSIGURANJE -PUN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</si>
</sst>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22" zoomScaleNormal="100" workbookViewId="0">
      <selection activeCell="F41" sqref="F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4000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4000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65.53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65.53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837.5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837.5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19</v>
      </c>
      <c r="D13" s="18">
        <v>7374.55</v>
      </c>
      <c r="E13" s="10">
        <v>3222</v>
      </c>
      <c r="F13" s="9" t="s">
        <v>24</v>
      </c>
      <c r="G13" s="28" t="s">
        <v>15</v>
      </c>
    </row>
    <row r="14" spans="1:7" x14ac:dyDescent="0.25">
      <c r="A14" s="9"/>
      <c r="B14" s="14"/>
      <c r="C14" s="10"/>
      <c r="D14" s="18">
        <v>40</v>
      </c>
      <c r="E14" s="10">
        <v>3293</v>
      </c>
      <c r="F14" s="9" t="s">
        <v>27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7414.55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19</v>
      </c>
      <c r="D16" s="18">
        <v>840</v>
      </c>
      <c r="E16" s="10">
        <v>3233</v>
      </c>
      <c r="F16" s="9" t="s">
        <v>30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840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6237.28</v>
      </c>
      <c r="E18" s="10">
        <v>3222</v>
      </c>
      <c r="F18" s="9" t="s">
        <v>24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6237.28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19</v>
      </c>
      <c r="D20" s="18">
        <v>1418.83</v>
      </c>
      <c r="E20" s="10">
        <v>3954</v>
      </c>
      <c r="F20" s="9" t="s">
        <v>36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1418.83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4389</v>
      </c>
      <c r="E22" s="10">
        <v>3222</v>
      </c>
      <c r="F22" s="9" t="s">
        <v>24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4389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699.94</v>
      </c>
      <c r="E24" s="10">
        <v>3222</v>
      </c>
      <c r="F24" s="9" t="s">
        <v>24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699.94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3212.23</v>
      </c>
      <c r="E26" s="10">
        <v>3222</v>
      </c>
      <c r="F26" s="9" t="s">
        <v>24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3212.23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140</v>
      </c>
      <c r="E28" s="10">
        <v>3238</v>
      </c>
      <c r="F28" s="9" t="s">
        <v>49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140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328.9</v>
      </c>
      <c r="E30" s="10">
        <v>3222</v>
      </c>
      <c r="F30" s="9" t="s">
        <v>24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328.9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55</v>
      </c>
      <c r="D32" s="18">
        <v>340</v>
      </c>
      <c r="E32" s="10">
        <v>3238</v>
      </c>
      <c r="F32" s="9" t="s">
        <v>49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340</v>
      </c>
      <c r="E33" s="24"/>
      <c r="F33" s="26"/>
      <c r="G33" s="27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859.95</v>
      </c>
      <c r="E34" s="10">
        <v>3222</v>
      </c>
      <c r="F34" s="9" t="s">
        <v>24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859.95</v>
      </c>
      <c r="E35" s="24"/>
      <c r="F35" s="26"/>
      <c r="G35" s="27"/>
    </row>
    <row r="36" spans="1:7" x14ac:dyDescent="0.25">
      <c r="A36" s="9"/>
      <c r="B36" s="14"/>
      <c r="C36" s="10"/>
      <c r="D36" s="18">
        <v>1508.14</v>
      </c>
      <c r="E36" s="10">
        <v>3111</v>
      </c>
      <c r="F36" s="9" t="s">
        <v>85</v>
      </c>
      <c r="G36" s="28" t="s">
        <v>15</v>
      </c>
    </row>
    <row r="37" spans="1:7" x14ac:dyDescent="0.25">
      <c r="A37" s="9"/>
      <c r="B37" s="14"/>
      <c r="C37" s="10"/>
      <c r="D37" s="18">
        <v>2112.73</v>
      </c>
      <c r="E37" s="10">
        <v>3111</v>
      </c>
      <c r="F37" s="9" t="s">
        <v>82</v>
      </c>
      <c r="G37" s="29" t="s">
        <v>15</v>
      </c>
    </row>
    <row r="38" spans="1:7" x14ac:dyDescent="0.25">
      <c r="A38" s="9"/>
      <c r="B38" s="14"/>
      <c r="C38" s="10"/>
      <c r="D38" s="18">
        <v>9142.5</v>
      </c>
      <c r="E38" s="10">
        <v>3111</v>
      </c>
      <c r="F38" s="9" t="s">
        <v>74</v>
      </c>
      <c r="G38" s="29" t="s">
        <v>15</v>
      </c>
    </row>
    <row r="39" spans="1:7" x14ac:dyDescent="0.25">
      <c r="A39" s="9"/>
      <c r="B39" s="14"/>
      <c r="C39" s="10"/>
      <c r="D39" s="18">
        <v>36150.86</v>
      </c>
      <c r="E39" s="10">
        <v>3111</v>
      </c>
      <c r="F39" s="9" t="s">
        <v>59</v>
      </c>
      <c r="G39" s="29" t="s">
        <v>15</v>
      </c>
    </row>
    <row r="40" spans="1:7" x14ac:dyDescent="0.25">
      <c r="A40" s="9"/>
      <c r="B40" s="14"/>
      <c r="C40" s="10"/>
      <c r="D40" s="18">
        <v>46194.6</v>
      </c>
      <c r="E40" s="10">
        <v>3111</v>
      </c>
      <c r="F40" s="9" t="s">
        <v>77</v>
      </c>
      <c r="G40" s="29" t="s">
        <v>15</v>
      </c>
    </row>
    <row r="41" spans="1:7" x14ac:dyDescent="0.25">
      <c r="A41" s="9"/>
      <c r="B41" s="14"/>
      <c r="C41" s="10"/>
      <c r="D41" s="18">
        <v>96160.639999999999</v>
      </c>
      <c r="E41" s="10">
        <v>3111</v>
      </c>
      <c r="F41" s="9" t="s">
        <v>79</v>
      </c>
      <c r="G41" s="29" t="s">
        <v>15</v>
      </c>
    </row>
    <row r="42" spans="1:7" x14ac:dyDescent="0.25">
      <c r="A42" s="9"/>
      <c r="B42" s="14"/>
      <c r="C42" s="10"/>
      <c r="D42" s="18">
        <v>804.83</v>
      </c>
      <c r="E42" s="10">
        <v>3121</v>
      </c>
      <c r="F42" s="9" t="s">
        <v>84</v>
      </c>
      <c r="G42" s="29" t="s">
        <v>15</v>
      </c>
    </row>
    <row r="43" spans="1:7" x14ac:dyDescent="0.25">
      <c r="A43" s="9"/>
      <c r="B43" s="14"/>
      <c r="C43" s="10"/>
      <c r="D43" s="18">
        <v>663.31</v>
      </c>
      <c r="E43" s="10">
        <v>3122</v>
      </c>
      <c r="F43" s="9" t="s">
        <v>81</v>
      </c>
      <c r="G43" s="29" t="s">
        <v>15</v>
      </c>
    </row>
    <row r="44" spans="1:7" x14ac:dyDescent="0.25">
      <c r="A44" s="9"/>
      <c r="B44" s="14"/>
      <c r="C44" s="10"/>
      <c r="D44" s="18">
        <v>348.6</v>
      </c>
      <c r="E44" s="10">
        <v>3132</v>
      </c>
      <c r="F44" s="9" t="s">
        <v>83</v>
      </c>
      <c r="G44" s="29" t="s">
        <v>15</v>
      </c>
    </row>
    <row r="45" spans="1:7" x14ac:dyDescent="0.25">
      <c r="A45" s="9"/>
      <c r="B45" s="14"/>
      <c r="C45" s="10"/>
      <c r="D45" s="18">
        <v>1508.51</v>
      </c>
      <c r="E45" s="10">
        <v>3132</v>
      </c>
      <c r="F45" s="9" t="s">
        <v>75</v>
      </c>
      <c r="G45" s="29" t="s">
        <v>15</v>
      </c>
    </row>
    <row r="46" spans="1:7" x14ac:dyDescent="0.25">
      <c r="A46" s="9"/>
      <c r="B46" s="14"/>
      <c r="C46" s="10"/>
      <c r="D46" s="18">
        <v>23488.639999999999</v>
      </c>
      <c r="E46" s="10">
        <v>3132</v>
      </c>
      <c r="F46" s="9" t="s">
        <v>80</v>
      </c>
      <c r="G46" s="29" t="s">
        <v>15</v>
      </c>
    </row>
    <row r="47" spans="1:7" x14ac:dyDescent="0.25">
      <c r="A47" s="9"/>
      <c r="B47" s="14"/>
      <c r="C47" s="10"/>
      <c r="D47" s="18">
        <v>90.94</v>
      </c>
      <c r="E47" s="10">
        <v>3212</v>
      </c>
      <c r="F47" s="9" t="s">
        <v>76</v>
      </c>
      <c r="G47" s="29" t="s">
        <v>15</v>
      </c>
    </row>
    <row r="48" spans="1:7" x14ac:dyDescent="0.25">
      <c r="A48" s="9"/>
      <c r="B48" s="14"/>
      <c r="C48" s="10"/>
      <c r="D48" s="18">
        <v>1416.71</v>
      </c>
      <c r="E48" s="10">
        <v>3212</v>
      </c>
      <c r="F48" s="9" t="s">
        <v>78</v>
      </c>
      <c r="G48" s="29" t="s">
        <v>15</v>
      </c>
    </row>
    <row r="49" spans="1:7" x14ac:dyDescent="0.25">
      <c r="A49" s="9"/>
      <c r="B49" s="14"/>
      <c r="C49" s="10"/>
      <c r="D49" s="18">
        <v>237.17</v>
      </c>
      <c r="E49" s="10">
        <v>3221</v>
      </c>
      <c r="F49" s="9" t="s">
        <v>60</v>
      </c>
      <c r="G49" s="29" t="s">
        <v>15</v>
      </c>
    </row>
    <row r="50" spans="1:7" x14ac:dyDescent="0.25">
      <c r="A50" s="9"/>
      <c r="B50" s="14"/>
      <c r="C50" s="10"/>
      <c r="D50" s="18">
        <v>38.700000000000003</v>
      </c>
      <c r="E50" s="10">
        <v>3223</v>
      </c>
      <c r="F50" s="9" t="s">
        <v>61</v>
      </c>
      <c r="G50" s="29" t="s">
        <v>15</v>
      </c>
    </row>
    <row r="51" spans="1:7" x14ac:dyDescent="0.25">
      <c r="A51" s="9"/>
      <c r="B51" s="14"/>
      <c r="C51" s="10"/>
      <c r="D51" s="18">
        <v>33.18</v>
      </c>
      <c r="E51" s="10">
        <v>3231</v>
      </c>
      <c r="F51" s="9" t="s">
        <v>62</v>
      </c>
      <c r="G51" s="29" t="s">
        <v>15</v>
      </c>
    </row>
    <row r="52" spans="1:7" x14ac:dyDescent="0.25">
      <c r="A52" s="9"/>
      <c r="B52" s="14"/>
      <c r="C52" s="10"/>
      <c r="D52" s="18">
        <v>49.5</v>
      </c>
      <c r="E52" s="10">
        <v>3232</v>
      </c>
      <c r="F52" s="9" t="s">
        <v>63</v>
      </c>
      <c r="G52" s="29" t="s">
        <v>15</v>
      </c>
    </row>
    <row r="53" spans="1:7" x14ac:dyDescent="0.25">
      <c r="A53" s="9"/>
      <c r="B53" s="14"/>
      <c r="C53" s="10"/>
      <c r="D53" s="18">
        <v>81.25</v>
      </c>
      <c r="E53" s="10">
        <v>3232</v>
      </c>
      <c r="F53" s="9" t="s">
        <v>63</v>
      </c>
      <c r="G53" s="29" t="s">
        <v>15</v>
      </c>
    </row>
    <row r="54" spans="1:7" x14ac:dyDescent="0.25">
      <c r="A54" s="9"/>
      <c r="B54" s="14"/>
      <c r="C54" s="10"/>
      <c r="D54" s="18">
        <v>840</v>
      </c>
      <c r="E54" s="10">
        <v>3233</v>
      </c>
      <c r="F54" s="9" t="s">
        <v>30</v>
      </c>
      <c r="G54" s="29" t="s">
        <v>15</v>
      </c>
    </row>
    <row r="55" spans="1:7" x14ac:dyDescent="0.25">
      <c r="A55" s="9"/>
      <c r="B55" s="14"/>
      <c r="C55" s="10"/>
      <c r="D55" s="18">
        <v>89.09</v>
      </c>
      <c r="E55" s="10">
        <v>3234</v>
      </c>
      <c r="F55" s="9" t="s">
        <v>64</v>
      </c>
      <c r="G55" s="29" t="s">
        <v>15</v>
      </c>
    </row>
    <row r="56" spans="1:7" x14ac:dyDescent="0.25">
      <c r="A56" s="9"/>
      <c r="B56" s="14"/>
      <c r="C56" s="10"/>
      <c r="D56" s="18">
        <v>437.5</v>
      </c>
      <c r="E56" s="10">
        <v>3234</v>
      </c>
      <c r="F56" s="9" t="s">
        <v>64</v>
      </c>
      <c r="G56" s="29" t="s">
        <v>15</v>
      </c>
    </row>
    <row r="57" spans="1:7" x14ac:dyDescent="0.25">
      <c r="A57" s="9"/>
      <c r="B57" s="14"/>
      <c r="C57" s="10"/>
      <c r="D57" s="18">
        <v>200</v>
      </c>
      <c r="E57" s="10">
        <v>3235</v>
      </c>
      <c r="F57" s="9" t="s">
        <v>65</v>
      </c>
      <c r="G57" s="29" t="s">
        <v>15</v>
      </c>
    </row>
    <row r="58" spans="1:7" x14ac:dyDescent="0.25">
      <c r="A58" s="9"/>
      <c r="B58" s="14"/>
      <c r="C58" s="10"/>
      <c r="D58" s="18">
        <v>3498</v>
      </c>
      <c r="E58" s="10">
        <v>3236</v>
      </c>
      <c r="F58" s="9" t="s">
        <v>66</v>
      </c>
      <c r="G58" s="29" t="s">
        <v>15</v>
      </c>
    </row>
    <row r="59" spans="1:7" x14ac:dyDescent="0.25">
      <c r="A59" s="9"/>
      <c r="B59" s="14"/>
      <c r="C59" s="10"/>
      <c r="D59" s="18">
        <v>124.43</v>
      </c>
      <c r="E59" s="10">
        <v>3238</v>
      </c>
      <c r="F59" s="9" t="s">
        <v>49</v>
      </c>
      <c r="G59" s="29" t="s">
        <v>15</v>
      </c>
    </row>
    <row r="60" spans="1:7" x14ac:dyDescent="0.25">
      <c r="A60" s="9"/>
      <c r="B60" s="14"/>
      <c r="C60" s="10"/>
      <c r="D60" s="18">
        <v>481.66</v>
      </c>
      <c r="E60" s="10">
        <v>3238</v>
      </c>
      <c r="F60" s="9" t="s">
        <v>49</v>
      </c>
      <c r="G60" s="29" t="s">
        <v>15</v>
      </c>
    </row>
    <row r="61" spans="1:7" x14ac:dyDescent="0.25">
      <c r="A61" s="9"/>
      <c r="B61" s="14"/>
      <c r="C61" s="10"/>
      <c r="D61" s="18">
        <v>81.25</v>
      </c>
      <c r="E61" s="10">
        <v>3239</v>
      </c>
      <c r="F61" s="9" t="s">
        <v>67</v>
      </c>
      <c r="G61" s="29" t="s">
        <v>15</v>
      </c>
    </row>
    <row r="62" spans="1:7" x14ac:dyDescent="0.25">
      <c r="A62" s="9"/>
      <c r="B62" s="14"/>
      <c r="C62" s="10"/>
      <c r="D62" s="18">
        <v>70</v>
      </c>
      <c r="E62" s="10">
        <v>3294</v>
      </c>
      <c r="F62" s="9" t="s">
        <v>68</v>
      </c>
      <c r="G62" s="29" t="s">
        <v>15</v>
      </c>
    </row>
    <row r="63" spans="1:7" x14ac:dyDescent="0.25">
      <c r="A63" s="9"/>
      <c r="B63" s="14"/>
      <c r="C63" s="10"/>
      <c r="D63" s="18">
        <v>21.24</v>
      </c>
      <c r="E63" s="10">
        <v>3295</v>
      </c>
      <c r="F63" s="9" t="s">
        <v>69</v>
      </c>
      <c r="G63" s="29" t="s">
        <v>15</v>
      </c>
    </row>
    <row r="64" spans="1:7" x14ac:dyDescent="0.25">
      <c r="A64" s="9"/>
      <c r="B64" s="14"/>
      <c r="C64" s="10"/>
      <c r="D64" s="18">
        <v>504</v>
      </c>
      <c r="E64" s="10">
        <v>3295</v>
      </c>
      <c r="F64" s="9" t="s">
        <v>69</v>
      </c>
      <c r="G64" s="29" t="s">
        <v>15</v>
      </c>
    </row>
    <row r="65" spans="1:7" x14ac:dyDescent="0.25">
      <c r="A65" s="9"/>
      <c r="B65" s="14"/>
      <c r="C65" s="10"/>
      <c r="D65" s="18">
        <v>85.13</v>
      </c>
      <c r="E65" s="10">
        <v>3299</v>
      </c>
      <c r="F65" s="9" t="s">
        <v>14</v>
      </c>
      <c r="G65" s="29" t="s">
        <v>15</v>
      </c>
    </row>
    <row r="66" spans="1:7" x14ac:dyDescent="0.25">
      <c r="A66" s="9"/>
      <c r="B66" s="14"/>
      <c r="C66" s="10"/>
      <c r="D66" s="18">
        <v>58.68</v>
      </c>
      <c r="E66" s="10">
        <v>3431</v>
      </c>
      <c r="F66" s="9" t="s">
        <v>20</v>
      </c>
      <c r="G66" s="29" t="s">
        <v>15</v>
      </c>
    </row>
    <row r="67" spans="1:7" x14ac:dyDescent="0.25">
      <c r="A67" s="9"/>
      <c r="B67" s="14"/>
      <c r="C67" s="10"/>
      <c r="D67" s="18">
        <v>3880.7</v>
      </c>
      <c r="E67" s="10">
        <v>3722</v>
      </c>
      <c r="F67" s="9" t="s">
        <v>70</v>
      </c>
      <c r="G67" s="29" t="s">
        <v>15</v>
      </c>
    </row>
    <row r="68" spans="1:7" x14ac:dyDescent="0.25">
      <c r="A68" s="9"/>
      <c r="B68" s="14"/>
      <c r="C68" s="10"/>
      <c r="D68" s="18">
        <v>28904.22</v>
      </c>
      <c r="E68" s="10">
        <v>4223</v>
      </c>
      <c r="F68" s="9" t="s">
        <v>71</v>
      </c>
      <c r="G68" s="29" t="s">
        <v>15</v>
      </c>
    </row>
    <row r="69" spans="1:7" x14ac:dyDescent="0.25">
      <c r="A69" s="9"/>
      <c r="B69" s="14"/>
      <c r="C69" s="10"/>
      <c r="D69" s="18">
        <v>503.09</v>
      </c>
      <c r="E69" s="10">
        <v>4241</v>
      </c>
      <c r="F69" s="9" t="s">
        <v>72</v>
      </c>
      <c r="G69" s="29" t="s">
        <v>15</v>
      </c>
    </row>
    <row r="70" spans="1:7" ht="21" customHeight="1" thickBot="1" x14ac:dyDescent="0.3">
      <c r="A70" s="22" t="s">
        <v>16</v>
      </c>
      <c r="B70" s="23"/>
      <c r="C70" s="24"/>
      <c r="D70" s="25">
        <f>SUM(D36:D69)</f>
        <v>259809.8</v>
      </c>
      <c r="E70" s="24"/>
      <c r="F70" s="26"/>
      <c r="G70" s="27"/>
    </row>
    <row r="71" spans="1:7" ht="15.75" thickBot="1" x14ac:dyDescent="0.3">
      <c r="A71" s="30" t="s">
        <v>73</v>
      </c>
      <c r="B71" s="31"/>
      <c r="C71" s="32"/>
      <c r="D71" s="33">
        <f>SUM(D8,D10,D12,D15,D17,D19,D21,D23,D25,D27,D29,D31,D33,D35,D70)</f>
        <v>290593.51</v>
      </c>
      <c r="E71" s="32"/>
      <c r="F71" s="34"/>
      <c r="G71" s="35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2025-09-18T10:06:38Z</dcterms:modified>
</cp:coreProperties>
</file>