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9" i="1"/>
  <c r="D137" i="1" l="1"/>
</calcChain>
</file>

<file path=xl/sharedStrings.xml><?xml version="1.0" encoding="utf-8"?>
<sst xmlns="http://schemas.openxmlformats.org/spreadsheetml/2006/main" count="345" uniqueCount="136">
  <si>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</si>
  <si>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</si>
  <si>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</si>
  <si>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</si>
  <si>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</si>
  <si>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</si>
  <si>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</si>
  <si>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</si>
  <si>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</si>
  <si>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</si>
  <si>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01.06.2025 Do 30.06.2025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</si>
  <si>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</si>
  <si>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</si>
  <si>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</si>
  <si>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</si>
  <si>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</si>
  <si>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</si>
  <si>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ČAZMATRANS-PROMET d.o.o.</t>
  </si>
  <si>
    <t>96107776452</t>
  </si>
  <si>
    <t>43240 Čazma</t>
  </si>
  <si>
    <t>USLUGE TELEFONA, POŠTE I PRIJEVOZA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</si>
  <si>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</si>
  <si>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</si>
  <si>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</si>
  <si>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</si>
  <si>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</si>
  <si>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</si>
  <si>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</si>
  <si>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</si>
  <si>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</si>
  <si>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</si>
  <si>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</si>
  <si>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AGROPROTEINKA</t>
  </si>
  <si>
    <t>90174095121</t>
  </si>
  <si>
    <t>SESVETE</t>
  </si>
  <si>
    <t>KOMUNALNE USLUGE</t>
  </si>
  <si>
    <t>HRVATSKA POŠTA D.D.</t>
  </si>
  <si>
    <t>87311810356</t>
  </si>
  <si>
    <t>FINA</t>
  </si>
  <si>
    <t>85821130368</t>
  </si>
  <si>
    <t>AGRODALM D.O.O.</t>
  </si>
  <si>
    <t>80649374262</t>
  </si>
  <si>
    <t>MATERIJAL I SIROVINE</t>
  </si>
  <si>
    <t>DOR-MAT D.O.O.</t>
  </si>
  <si>
    <t>75569742769</t>
  </si>
  <si>
    <t>SESVETSKI KRALJEVEC</t>
  </si>
  <si>
    <t>MATERIJAL I DIJELOVI ZA TEKUĆE I INVESTICIJSKO ODRŽAVANJE</t>
  </si>
  <si>
    <t>DIGEL ELEKTRONIKA USLUGE TRGOVINA</t>
  </si>
  <si>
    <t>72592138445</t>
  </si>
  <si>
    <t>ZAPREŠIĆ</t>
  </si>
  <si>
    <t>OSTALE USLUGE</t>
  </si>
  <si>
    <t>Optimus Lab d.o.o.</t>
  </si>
  <si>
    <t>71981294715</t>
  </si>
  <si>
    <t xml:space="preserve"> Čakovec</t>
  </si>
  <si>
    <t>FUNDARE D.O.O.</t>
  </si>
  <si>
    <t>69634664422</t>
  </si>
  <si>
    <t>HRT - ZAGREB</t>
  </si>
  <si>
    <t>68419124305</t>
  </si>
  <si>
    <t>USLUGE PROMIDŽBE I INFORMIRANJA</t>
  </si>
  <si>
    <t>AKTON D.O.O.</t>
  </si>
  <si>
    <t>68125341711</t>
  </si>
  <si>
    <t>KLASICI KNJIGE</t>
  </si>
  <si>
    <t>66487540885</t>
  </si>
  <si>
    <t>SPLIT</t>
  </si>
  <si>
    <t>KNJIGE</t>
  </si>
  <si>
    <t>NARODNE NOVINE</t>
  </si>
  <si>
    <t>64546066176</t>
  </si>
  <si>
    <t>UREDSKI MATERIJAL I OSTALI MATERIJALNI RASHODI</t>
  </si>
  <si>
    <t>HEP OPSKRBA</t>
  </si>
  <si>
    <t>63073332379</t>
  </si>
  <si>
    <t>ENERGIJA</t>
  </si>
  <si>
    <t>IGO-MAT</t>
  </si>
  <si>
    <t>55662000497</t>
  </si>
  <si>
    <t>BREGANA</t>
  </si>
  <si>
    <t>VODOOPSKRBA I ODVODNJA ZAGREB.ŽUPANIJE</t>
  </si>
  <si>
    <t>54189804734</t>
  </si>
  <si>
    <t>CWS-boco d.o.o.</t>
  </si>
  <si>
    <t>51026536351</t>
  </si>
  <si>
    <t>ZDRAVSTVENE I VETERINARSKE USLUGE</t>
  </si>
  <si>
    <t>EKO-FLOR</t>
  </si>
  <si>
    <t>50730247993</t>
  </si>
  <si>
    <t>GORNJI STUPNIK</t>
  </si>
  <si>
    <t>MAKROMIKRO GRUPA d.o.o.</t>
  </si>
  <si>
    <t>50467974870</t>
  </si>
  <si>
    <t>UREDSKA OPREMA I NAMJEŠTAJ</t>
  </si>
  <si>
    <t>MARTIGORA j. d.o.o. za proizvodnju, trgovinu i usluge</t>
  </si>
  <si>
    <t>47761000503</t>
  </si>
  <si>
    <t>10381 Bedenica</t>
  </si>
  <si>
    <t>SB NAFTALAN</t>
  </si>
  <si>
    <t>43511228502</t>
  </si>
  <si>
    <t>IVANIĆ GRAD</t>
  </si>
  <si>
    <t>METRO d.o.o.</t>
  </si>
  <si>
    <t>38016445738</t>
  </si>
  <si>
    <t>EKO-DERATIZACIJA D.O.O.</t>
  </si>
  <si>
    <t>38001831721</t>
  </si>
  <si>
    <t>10000 ZAGREB</t>
  </si>
  <si>
    <t>EURO-MILK</t>
  </si>
  <si>
    <t>37463678442</t>
  </si>
  <si>
    <t>BEDENICA</t>
  </si>
  <si>
    <t>A1 HRVATSKA D.O.O.</t>
  </si>
  <si>
    <t>29524210204</t>
  </si>
  <si>
    <t>MARODI d.o.o.</t>
  </si>
  <si>
    <t>28972867079</t>
  </si>
  <si>
    <t>40305 Nedelišće</t>
  </si>
  <si>
    <t>Marija d.o.o.</t>
  </si>
  <si>
    <t>20799429603</t>
  </si>
  <si>
    <t>10040 Zagreb</t>
  </si>
  <si>
    <t>SLUŽBENA,RADNA I ZAŠTITNA ODJEĆA I OBUĆA</t>
  </si>
  <si>
    <t>LINDSTROM d.d.</t>
  </si>
  <si>
    <t>17796122877</t>
  </si>
  <si>
    <t>BENKO COLOR D.O.O.</t>
  </si>
  <si>
    <t>15979559921</t>
  </si>
  <si>
    <t>10370 DUGO SELO</t>
  </si>
  <si>
    <t>OPTI PRINT ADRIA</t>
  </si>
  <si>
    <t>11469787133</t>
  </si>
  <si>
    <t>AKD ZAŠTITA</t>
  </si>
  <si>
    <t>09253797076</t>
  </si>
  <si>
    <t>USLUGE TEKUĆEG I INVESTICIJSKOG ODRŽAVANJA</t>
  </si>
  <si>
    <t>DUKOM PLIN D.O.O. za distribuciju plina</t>
  </si>
  <si>
    <t>04711930896</t>
  </si>
  <si>
    <t>10370 Dugo Selo</t>
  </si>
  <si>
    <t>PEKARNA MI-PEK</t>
  </si>
  <si>
    <t>01848899698</t>
  </si>
  <si>
    <t>JALŠEVAC NARTSKI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</si>
  <si>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</si>
  <si>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</si>
  <si>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</si>
  <si>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</si>
  <si>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</si>
  <si>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</si>
  <si>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</si>
  <si>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</si>
  <si>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ZAPOSELNIMA</t>
  </si>
  <si>
    <t>REPREZENTACIJA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</si>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</sst>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109" zoomScaleNormal="100" workbookViewId="0">
      <selection activeCell="F98" sqref="F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180</v>
      </c>
      <c r="E7" s="10">
        <v>3299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7600</v>
      </c>
      <c r="E8" s="10">
        <v>3299</v>
      </c>
      <c r="F8" s="9" t="s">
        <v>14</v>
      </c>
      <c r="G8" s="22" t="s">
        <v>15</v>
      </c>
    </row>
    <row r="9" spans="1:7" ht="27" customHeight="1" thickBot="1" x14ac:dyDescent="0.3">
      <c r="A9" s="23" t="s">
        <v>16</v>
      </c>
      <c r="B9" s="24"/>
      <c r="C9" s="25"/>
      <c r="D9" s="26">
        <f>SUM(D7:D8)</f>
        <v>7780</v>
      </c>
      <c r="E9" s="25"/>
      <c r="F9" s="27"/>
      <c r="G9" s="28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400</v>
      </c>
      <c r="E10" s="10">
        <v>3231</v>
      </c>
      <c r="F10" s="9" t="s">
        <v>20</v>
      </c>
      <c r="G10" s="29" t="s">
        <v>15</v>
      </c>
    </row>
    <row r="11" spans="1:7" x14ac:dyDescent="0.25">
      <c r="A11" s="9"/>
      <c r="B11" s="14"/>
      <c r="C11" s="10"/>
      <c r="D11" s="18">
        <v>5350</v>
      </c>
      <c r="E11" s="10">
        <v>3299</v>
      </c>
      <c r="F11" s="9" t="s">
        <v>14</v>
      </c>
      <c r="G11" s="22" t="s">
        <v>15</v>
      </c>
    </row>
    <row r="12" spans="1:7" ht="27" customHeight="1" thickBot="1" x14ac:dyDescent="0.3">
      <c r="A12" s="23" t="s">
        <v>16</v>
      </c>
      <c r="B12" s="24"/>
      <c r="C12" s="25"/>
      <c r="D12" s="26">
        <f>SUM(D10:D11)</f>
        <v>5750</v>
      </c>
      <c r="E12" s="25"/>
      <c r="F12" s="27"/>
      <c r="G12" s="28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212.59</v>
      </c>
      <c r="E13" s="10">
        <v>3235</v>
      </c>
      <c r="F13" s="9" t="s">
        <v>24</v>
      </c>
      <c r="G13" s="29" t="s">
        <v>15</v>
      </c>
    </row>
    <row r="14" spans="1:7" ht="27" customHeight="1" thickBot="1" x14ac:dyDescent="0.3">
      <c r="A14" s="23" t="s">
        <v>16</v>
      </c>
      <c r="B14" s="24"/>
      <c r="C14" s="25"/>
      <c r="D14" s="26">
        <f>SUM(D13:D13)</f>
        <v>212.59</v>
      </c>
      <c r="E14" s="25"/>
      <c r="F14" s="27"/>
      <c r="G14" s="28"/>
    </row>
    <row r="15" spans="1:7" x14ac:dyDescent="0.25">
      <c r="A15" s="9" t="s">
        <v>25</v>
      </c>
      <c r="B15" s="14" t="s">
        <v>26</v>
      </c>
      <c r="C15" s="10" t="s">
        <v>23</v>
      </c>
      <c r="D15" s="18">
        <v>102.74</v>
      </c>
      <c r="E15" s="10">
        <v>3431</v>
      </c>
      <c r="F15" s="9" t="s">
        <v>27</v>
      </c>
      <c r="G15" s="29" t="s">
        <v>15</v>
      </c>
    </row>
    <row r="16" spans="1:7" ht="27" customHeight="1" thickBot="1" x14ac:dyDescent="0.3">
      <c r="A16" s="23" t="s">
        <v>16</v>
      </c>
      <c r="B16" s="24"/>
      <c r="C16" s="25"/>
      <c r="D16" s="26">
        <f>SUM(D15:D15)</f>
        <v>102.74</v>
      </c>
      <c r="E16" s="25"/>
      <c r="F16" s="27"/>
      <c r="G16" s="28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265.27999999999997</v>
      </c>
      <c r="E17" s="10">
        <v>3238</v>
      </c>
      <c r="F17" s="9" t="s">
        <v>31</v>
      </c>
      <c r="G17" s="29" t="s">
        <v>15</v>
      </c>
    </row>
    <row r="18" spans="1:7" ht="27" customHeight="1" thickBot="1" x14ac:dyDescent="0.3">
      <c r="A18" s="23" t="s">
        <v>16</v>
      </c>
      <c r="B18" s="24"/>
      <c r="C18" s="25"/>
      <c r="D18" s="26">
        <f>SUM(D17:D17)</f>
        <v>265.27999999999997</v>
      </c>
      <c r="E18" s="25"/>
      <c r="F18" s="27"/>
      <c r="G18" s="28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26.56</v>
      </c>
      <c r="E19" s="10">
        <v>3234</v>
      </c>
      <c r="F19" s="9" t="s">
        <v>35</v>
      </c>
      <c r="G19" s="29" t="s">
        <v>15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26.56</v>
      </c>
      <c r="E20" s="25"/>
      <c r="F20" s="27"/>
      <c r="G20" s="28"/>
    </row>
    <row r="21" spans="1:7" x14ac:dyDescent="0.25">
      <c r="A21" s="9" t="s">
        <v>36</v>
      </c>
      <c r="B21" s="14" t="s">
        <v>37</v>
      </c>
      <c r="C21" s="10" t="s">
        <v>23</v>
      </c>
      <c r="D21" s="18">
        <v>34.69</v>
      </c>
      <c r="E21" s="10">
        <v>3231</v>
      </c>
      <c r="F21" s="9" t="s">
        <v>20</v>
      </c>
      <c r="G21" s="29" t="s">
        <v>15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34.69</v>
      </c>
      <c r="E22" s="25"/>
      <c r="F22" s="27"/>
      <c r="G22" s="28"/>
    </row>
    <row r="23" spans="1:7" x14ac:dyDescent="0.25">
      <c r="A23" s="9" t="s">
        <v>38</v>
      </c>
      <c r="B23" s="14" t="s">
        <v>39</v>
      </c>
      <c r="C23" s="10" t="s">
        <v>23</v>
      </c>
      <c r="D23" s="18">
        <v>1.66</v>
      </c>
      <c r="E23" s="10">
        <v>3238</v>
      </c>
      <c r="F23" s="9" t="s">
        <v>31</v>
      </c>
      <c r="G23" s="29" t="s">
        <v>15</v>
      </c>
    </row>
    <row r="24" spans="1:7" ht="27" customHeight="1" thickBot="1" x14ac:dyDescent="0.3">
      <c r="A24" s="23" t="s">
        <v>16</v>
      </c>
      <c r="B24" s="24"/>
      <c r="C24" s="25"/>
      <c r="D24" s="26">
        <f>SUM(D23:D23)</f>
        <v>1.66</v>
      </c>
      <c r="E24" s="25"/>
      <c r="F24" s="27"/>
      <c r="G24" s="28"/>
    </row>
    <row r="25" spans="1:7" x14ac:dyDescent="0.25">
      <c r="A25" s="9" t="s">
        <v>40</v>
      </c>
      <c r="B25" s="14" t="s">
        <v>41</v>
      </c>
      <c r="C25" s="10" t="s">
        <v>23</v>
      </c>
      <c r="D25" s="18">
        <v>5661.04</v>
      </c>
      <c r="E25" s="10">
        <v>3222</v>
      </c>
      <c r="F25" s="9" t="s">
        <v>42</v>
      </c>
      <c r="G25" s="29" t="s">
        <v>15</v>
      </c>
    </row>
    <row r="26" spans="1:7" x14ac:dyDescent="0.25">
      <c r="A26" s="9"/>
      <c r="B26" s="14"/>
      <c r="C26" s="10"/>
      <c r="D26" s="18">
        <v>224.34</v>
      </c>
      <c r="E26" s="10">
        <v>3299</v>
      </c>
      <c r="F26" s="9" t="s">
        <v>14</v>
      </c>
      <c r="G26" s="22" t="s">
        <v>15</v>
      </c>
    </row>
    <row r="27" spans="1:7" ht="27" customHeight="1" thickBot="1" x14ac:dyDescent="0.3">
      <c r="A27" s="23" t="s">
        <v>16</v>
      </c>
      <c r="B27" s="24"/>
      <c r="C27" s="25"/>
      <c r="D27" s="26">
        <f>SUM(D25:D26)</f>
        <v>5885.38</v>
      </c>
      <c r="E27" s="25"/>
      <c r="F27" s="27"/>
      <c r="G27" s="28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105.98</v>
      </c>
      <c r="E28" s="10">
        <v>3224</v>
      </c>
      <c r="F28" s="9" t="s">
        <v>46</v>
      </c>
      <c r="G28" s="29" t="s">
        <v>15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105.98</v>
      </c>
      <c r="E29" s="25"/>
      <c r="F29" s="27"/>
      <c r="G29" s="28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50</v>
      </c>
      <c r="E30" s="10">
        <v>3239</v>
      </c>
      <c r="F30" s="9" t="s">
        <v>50</v>
      </c>
      <c r="G30" s="29" t="s">
        <v>15</v>
      </c>
    </row>
    <row r="31" spans="1:7" ht="27" customHeight="1" thickBot="1" x14ac:dyDescent="0.3">
      <c r="A31" s="23" t="s">
        <v>16</v>
      </c>
      <c r="B31" s="24"/>
      <c r="C31" s="25"/>
      <c r="D31" s="26">
        <f>SUM(D30:D30)</f>
        <v>50</v>
      </c>
      <c r="E31" s="25"/>
      <c r="F31" s="27"/>
      <c r="G31" s="28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124.43</v>
      </c>
      <c r="E32" s="10">
        <v>3238</v>
      </c>
      <c r="F32" s="9" t="s">
        <v>31</v>
      </c>
      <c r="G32" s="29" t="s">
        <v>15</v>
      </c>
    </row>
    <row r="33" spans="1:7" ht="27" customHeight="1" thickBot="1" x14ac:dyDescent="0.3">
      <c r="A33" s="23" t="s">
        <v>16</v>
      </c>
      <c r="B33" s="24"/>
      <c r="C33" s="25"/>
      <c r="D33" s="26">
        <f>SUM(D32:D32)</f>
        <v>124.43</v>
      </c>
      <c r="E33" s="25"/>
      <c r="F33" s="27"/>
      <c r="G33" s="28"/>
    </row>
    <row r="34" spans="1:7" x14ac:dyDescent="0.25">
      <c r="A34" s="9" t="s">
        <v>54</v>
      </c>
      <c r="B34" s="14" t="s">
        <v>55</v>
      </c>
      <c r="C34" s="10" t="s">
        <v>13</v>
      </c>
      <c r="D34" s="18">
        <v>950</v>
      </c>
      <c r="E34" s="10">
        <v>3299</v>
      </c>
      <c r="F34" s="9" t="s">
        <v>14</v>
      </c>
      <c r="G34" s="29" t="s">
        <v>15</v>
      </c>
    </row>
    <row r="35" spans="1:7" ht="27" customHeight="1" thickBot="1" x14ac:dyDescent="0.3">
      <c r="A35" s="23" t="s">
        <v>16</v>
      </c>
      <c r="B35" s="24"/>
      <c r="C35" s="25"/>
      <c r="D35" s="26">
        <f>SUM(D34:D34)</f>
        <v>950</v>
      </c>
      <c r="E35" s="25"/>
      <c r="F35" s="27"/>
      <c r="G35" s="28"/>
    </row>
    <row r="36" spans="1:7" x14ac:dyDescent="0.25">
      <c r="A36" s="9" t="s">
        <v>56</v>
      </c>
      <c r="B36" s="14" t="s">
        <v>57</v>
      </c>
      <c r="C36" s="10" t="s">
        <v>23</v>
      </c>
      <c r="D36" s="18">
        <v>21.24</v>
      </c>
      <c r="E36" s="10">
        <v>3233</v>
      </c>
      <c r="F36" s="9" t="s">
        <v>58</v>
      </c>
      <c r="G36" s="29" t="s">
        <v>15</v>
      </c>
    </row>
    <row r="37" spans="1:7" ht="27" customHeight="1" thickBot="1" x14ac:dyDescent="0.3">
      <c r="A37" s="23" t="s">
        <v>16</v>
      </c>
      <c r="B37" s="24"/>
      <c r="C37" s="25"/>
      <c r="D37" s="26">
        <f>SUM(D36:D36)</f>
        <v>21.24</v>
      </c>
      <c r="E37" s="25"/>
      <c r="F37" s="27"/>
      <c r="G37" s="28"/>
    </row>
    <row r="38" spans="1:7" x14ac:dyDescent="0.25">
      <c r="A38" s="9" t="s">
        <v>59</v>
      </c>
      <c r="B38" s="14" t="s">
        <v>60</v>
      </c>
      <c r="C38" s="10" t="s">
        <v>23</v>
      </c>
      <c r="D38" s="18">
        <v>33.18</v>
      </c>
      <c r="E38" s="10">
        <v>3231</v>
      </c>
      <c r="F38" s="9" t="s">
        <v>20</v>
      </c>
      <c r="G38" s="29" t="s">
        <v>15</v>
      </c>
    </row>
    <row r="39" spans="1:7" ht="27" customHeight="1" thickBot="1" x14ac:dyDescent="0.3">
      <c r="A39" s="23" t="s">
        <v>16</v>
      </c>
      <c r="B39" s="24"/>
      <c r="C39" s="25"/>
      <c r="D39" s="26">
        <f>SUM(D38:D38)</f>
        <v>33.18</v>
      </c>
      <c r="E39" s="25"/>
      <c r="F39" s="27"/>
      <c r="G39" s="28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192</v>
      </c>
      <c r="E40" s="10">
        <v>4241</v>
      </c>
      <c r="F40" s="9" t="s">
        <v>64</v>
      </c>
      <c r="G40" s="29" t="s">
        <v>15</v>
      </c>
    </row>
    <row r="41" spans="1:7" ht="27" customHeight="1" thickBot="1" x14ac:dyDescent="0.3">
      <c r="A41" s="23" t="s">
        <v>16</v>
      </c>
      <c r="B41" s="24"/>
      <c r="C41" s="25"/>
      <c r="D41" s="26">
        <f>SUM(D40:D40)</f>
        <v>192</v>
      </c>
      <c r="E41" s="25"/>
      <c r="F41" s="27"/>
      <c r="G41" s="28"/>
    </row>
    <row r="42" spans="1:7" x14ac:dyDescent="0.25">
      <c r="A42" s="9" t="s">
        <v>65</v>
      </c>
      <c r="B42" s="14" t="s">
        <v>66</v>
      </c>
      <c r="C42" s="10" t="s">
        <v>23</v>
      </c>
      <c r="D42" s="18">
        <v>261.44</v>
      </c>
      <c r="E42" s="10">
        <v>3221</v>
      </c>
      <c r="F42" s="9" t="s">
        <v>67</v>
      </c>
      <c r="G42" s="29" t="s">
        <v>15</v>
      </c>
    </row>
    <row r="43" spans="1:7" ht="27" customHeight="1" thickBot="1" x14ac:dyDescent="0.3">
      <c r="A43" s="23" t="s">
        <v>16</v>
      </c>
      <c r="B43" s="24"/>
      <c r="C43" s="25"/>
      <c r="D43" s="26">
        <f>SUM(D42:D42)</f>
        <v>261.44</v>
      </c>
      <c r="E43" s="25"/>
      <c r="F43" s="27"/>
      <c r="G43" s="28"/>
    </row>
    <row r="44" spans="1:7" x14ac:dyDescent="0.25">
      <c r="A44" s="9" t="s">
        <v>68</v>
      </c>
      <c r="B44" s="14" t="s">
        <v>69</v>
      </c>
      <c r="C44" s="10" t="s">
        <v>23</v>
      </c>
      <c r="D44" s="18">
        <v>1250.33</v>
      </c>
      <c r="E44" s="10">
        <v>3223</v>
      </c>
      <c r="F44" s="9" t="s">
        <v>70</v>
      </c>
      <c r="G44" s="29" t="s">
        <v>15</v>
      </c>
    </row>
    <row r="45" spans="1:7" ht="27" customHeight="1" thickBot="1" x14ac:dyDescent="0.3">
      <c r="A45" s="23" t="s">
        <v>16</v>
      </c>
      <c r="B45" s="24"/>
      <c r="C45" s="25"/>
      <c r="D45" s="26">
        <f>SUM(D44:D44)</f>
        <v>1250.33</v>
      </c>
      <c r="E45" s="25"/>
      <c r="F45" s="27"/>
      <c r="G45" s="28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4999</v>
      </c>
      <c r="E46" s="10">
        <v>3222</v>
      </c>
      <c r="F46" s="9" t="s">
        <v>42</v>
      </c>
      <c r="G46" s="29" t="s">
        <v>15</v>
      </c>
    </row>
    <row r="47" spans="1:7" ht="27" customHeight="1" thickBot="1" x14ac:dyDescent="0.3">
      <c r="A47" s="23" t="s">
        <v>16</v>
      </c>
      <c r="B47" s="24"/>
      <c r="C47" s="25"/>
      <c r="D47" s="26">
        <f>SUM(D46:D46)</f>
        <v>4999</v>
      </c>
      <c r="E47" s="25"/>
      <c r="F47" s="27"/>
      <c r="G47" s="28"/>
    </row>
    <row r="48" spans="1:7" x14ac:dyDescent="0.25">
      <c r="A48" s="9" t="s">
        <v>74</v>
      </c>
      <c r="B48" s="14" t="s">
        <v>75</v>
      </c>
      <c r="C48" s="10" t="s">
        <v>23</v>
      </c>
      <c r="D48" s="18">
        <v>179.95</v>
      </c>
      <c r="E48" s="10">
        <v>3234</v>
      </c>
      <c r="F48" s="9" t="s">
        <v>35</v>
      </c>
      <c r="G48" s="29" t="s">
        <v>15</v>
      </c>
    </row>
    <row r="49" spans="1:7" ht="27" customHeight="1" thickBot="1" x14ac:dyDescent="0.3">
      <c r="A49" s="23" t="s">
        <v>16</v>
      </c>
      <c r="B49" s="24"/>
      <c r="C49" s="25"/>
      <c r="D49" s="26">
        <f>SUM(D48:D48)</f>
        <v>179.95</v>
      </c>
      <c r="E49" s="25"/>
      <c r="F49" s="27"/>
      <c r="G49" s="28"/>
    </row>
    <row r="50" spans="1:7" x14ac:dyDescent="0.25">
      <c r="A50" s="9" t="s">
        <v>76</v>
      </c>
      <c r="B50" s="14" t="s">
        <v>77</v>
      </c>
      <c r="C50" s="10" t="s">
        <v>30</v>
      </c>
      <c r="D50" s="18">
        <v>29.1</v>
      </c>
      <c r="E50" s="10">
        <v>3236</v>
      </c>
      <c r="F50" s="9" t="s">
        <v>78</v>
      </c>
      <c r="G50" s="29" t="s">
        <v>15</v>
      </c>
    </row>
    <row r="51" spans="1:7" ht="27" customHeight="1" thickBot="1" x14ac:dyDescent="0.3">
      <c r="A51" s="23" t="s">
        <v>16</v>
      </c>
      <c r="B51" s="24"/>
      <c r="C51" s="25"/>
      <c r="D51" s="26">
        <f>SUM(D50:D50)</f>
        <v>29.1</v>
      </c>
      <c r="E51" s="25"/>
      <c r="F51" s="27"/>
      <c r="G51" s="28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219.82</v>
      </c>
      <c r="E52" s="10">
        <v>3234</v>
      </c>
      <c r="F52" s="9" t="s">
        <v>35</v>
      </c>
      <c r="G52" s="29" t="s">
        <v>15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219.82</v>
      </c>
      <c r="E53" s="25"/>
      <c r="F53" s="27"/>
      <c r="G53" s="28"/>
    </row>
    <row r="54" spans="1:7" x14ac:dyDescent="0.25">
      <c r="A54" s="9" t="s">
        <v>82</v>
      </c>
      <c r="B54" s="14" t="s">
        <v>83</v>
      </c>
      <c r="C54" s="10" t="s">
        <v>23</v>
      </c>
      <c r="D54" s="18">
        <v>863.45</v>
      </c>
      <c r="E54" s="10">
        <v>3221</v>
      </c>
      <c r="F54" s="9" t="s">
        <v>67</v>
      </c>
      <c r="G54" s="29" t="s">
        <v>15</v>
      </c>
    </row>
    <row r="55" spans="1:7" x14ac:dyDescent="0.25">
      <c r="A55" s="9"/>
      <c r="B55" s="14"/>
      <c r="C55" s="10"/>
      <c r="D55" s="18">
        <v>190.09</v>
      </c>
      <c r="E55" s="10">
        <v>4221</v>
      </c>
      <c r="F55" s="9" t="s">
        <v>84</v>
      </c>
      <c r="G55" s="22" t="s">
        <v>15</v>
      </c>
    </row>
    <row r="56" spans="1:7" ht="27" customHeight="1" thickBot="1" x14ac:dyDescent="0.3">
      <c r="A56" s="23" t="s">
        <v>16</v>
      </c>
      <c r="B56" s="24"/>
      <c r="C56" s="25"/>
      <c r="D56" s="26">
        <f>SUM(D54:D55)</f>
        <v>1053.54</v>
      </c>
      <c r="E56" s="25"/>
      <c r="F56" s="27"/>
      <c r="G56" s="28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4926.71</v>
      </c>
      <c r="E57" s="10">
        <v>3222</v>
      </c>
      <c r="F57" s="9" t="s">
        <v>42</v>
      </c>
      <c r="G57" s="29" t="s">
        <v>15</v>
      </c>
    </row>
    <row r="58" spans="1:7" ht="27" customHeight="1" thickBot="1" x14ac:dyDescent="0.3">
      <c r="A58" s="23" t="s">
        <v>16</v>
      </c>
      <c r="B58" s="24"/>
      <c r="C58" s="25"/>
      <c r="D58" s="26">
        <f>SUM(D57:D57)</f>
        <v>4926.71</v>
      </c>
      <c r="E58" s="25"/>
      <c r="F58" s="27"/>
      <c r="G58" s="28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4800</v>
      </c>
      <c r="E59" s="10">
        <v>3299</v>
      </c>
      <c r="F59" s="9" t="s">
        <v>14</v>
      </c>
      <c r="G59" s="29" t="s">
        <v>15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4800</v>
      </c>
      <c r="E60" s="25"/>
      <c r="F60" s="27"/>
      <c r="G60" s="28"/>
    </row>
    <row r="61" spans="1:7" x14ac:dyDescent="0.25">
      <c r="A61" s="9" t="s">
        <v>91</v>
      </c>
      <c r="B61" s="14" t="s">
        <v>92</v>
      </c>
      <c r="C61" s="10" t="s">
        <v>34</v>
      </c>
      <c r="D61" s="18">
        <v>357.71</v>
      </c>
      <c r="E61" s="10">
        <v>3222</v>
      </c>
      <c r="F61" s="9" t="s">
        <v>42</v>
      </c>
      <c r="G61" s="29" t="s">
        <v>15</v>
      </c>
    </row>
    <row r="62" spans="1:7" ht="27" customHeight="1" thickBot="1" x14ac:dyDescent="0.3">
      <c r="A62" s="23" t="s">
        <v>16</v>
      </c>
      <c r="B62" s="24"/>
      <c r="C62" s="25"/>
      <c r="D62" s="26">
        <f>SUM(D61:D61)</f>
        <v>357.71</v>
      </c>
      <c r="E62" s="25"/>
      <c r="F62" s="27"/>
      <c r="G62" s="28"/>
    </row>
    <row r="63" spans="1:7" x14ac:dyDescent="0.25">
      <c r="A63" s="9" t="s">
        <v>93</v>
      </c>
      <c r="B63" s="14" t="s">
        <v>94</v>
      </c>
      <c r="C63" s="10" t="s">
        <v>95</v>
      </c>
      <c r="D63" s="18">
        <v>437.5</v>
      </c>
      <c r="E63" s="10">
        <v>3234</v>
      </c>
      <c r="F63" s="9" t="s">
        <v>35</v>
      </c>
      <c r="G63" s="29" t="s">
        <v>15</v>
      </c>
    </row>
    <row r="64" spans="1:7" ht="27" customHeight="1" thickBot="1" x14ac:dyDescent="0.3">
      <c r="A64" s="23" t="s">
        <v>16</v>
      </c>
      <c r="B64" s="24"/>
      <c r="C64" s="25"/>
      <c r="D64" s="26">
        <f>SUM(D63:D63)</f>
        <v>437.5</v>
      </c>
      <c r="E64" s="25"/>
      <c r="F64" s="27"/>
      <c r="G64" s="28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854.4</v>
      </c>
      <c r="E65" s="10">
        <v>3222</v>
      </c>
      <c r="F65" s="9" t="s">
        <v>42</v>
      </c>
      <c r="G65" s="29" t="s">
        <v>15</v>
      </c>
    </row>
    <row r="66" spans="1:7" ht="27" customHeight="1" thickBot="1" x14ac:dyDescent="0.3">
      <c r="A66" s="23" t="s">
        <v>16</v>
      </c>
      <c r="B66" s="24"/>
      <c r="C66" s="25"/>
      <c r="D66" s="26">
        <f>SUM(D65:D65)</f>
        <v>854.4</v>
      </c>
      <c r="E66" s="25"/>
      <c r="F66" s="27"/>
      <c r="G66" s="28"/>
    </row>
    <row r="67" spans="1:7" x14ac:dyDescent="0.25">
      <c r="A67" s="9" t="s">
        <v>99</v>
      </c>
      <c r="B67" s="14" t="s">
        <v>100</v>
      </c>
      <c r="C67" s="10" t="s">
        <v>23</v>
      </c>
      <c r="D67" s="18">
        <v>185.92</v>
      </c>
      <c r="E67" s="10">
        <v>3231</v>
      </c>
      <c r="F67" s="9" t="s">
        <v>20</v>
      </c>
      <c r="G67" s="29" t="s">
        <v>15</v>
      </c>
    </row>
    <row r="68" spans="1:7" ht="27" customHeight="1" thickBot="1" x14ac:dyDescent="0.3">
      <c r="A68" s="23" t="s">
        <v>16</v>
      </c>
      <c r="B68" s="24"/>
      <c r="C68" s="25"/>
      <c r="D68" s="26">
        <f>SUM(D67:D67)</f>
        <v>185.92</v>
      </c>
      <c r="E68" s="25"/>
      <c r="F68" s="27"/>
      <c r="G68" s="28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196.66</v>
      </c>
      <c r="E69" s="10">
        <v>3222</v>
      </c>
      <c r="F69" s="9" t="s">
        <v>42</v>
      </c>
      <c r="G69" s="29" t="s">
        <v>15</v>
      </c>
    </row>
    <row r="70" spans="1:7" ht="27" customHeight="1" thickBot="1" x14ac:dyDescent="0.3">
      <c r="A70" s="23" t="s">
        <v>16</v>
      </c>
      <c r="B70" s="24"/>
      <c r="C70" s="25"/>
      <c r="D70" s="26">
        <f>SUM(D69:D69)</f>
        <v>196.66</v>
      </c>
      <c r="E70" s="25"/>
      <c r="F70" s="27"/>
      <c r="G70" s="28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547.11</v>
      </c>
      <c r="E71" s="10">
        <v>3227</v>
      </c>
      <c r="F71" s="9" t="s">
        <v>107</v>
      </c>
      <c r="G71" s="29" t="s">
        <v>15</v>
      </c>
    </row>
    <row r="72" spans="1:7" ht="27" customHeight="1" thickBot="1" x14ac:dyDescent="0.3">
      <c r="A72" s="23" t="s">
        <v>16</v>
      </c>
      <c r="B72" s="24"/>
      <c r="C72" s="25"/>
      <c r="D72" s="26">
        <f>SUM(D71:D71)</f>
        <v>547.11</v>
      </c>
      <c r="E72" s="25"/>
      <c r="F72" s="27"/>
      <c r="G72" s="28"/>
    </row>
    <row r="73" spans="1:7" x14ac:dyDescent="0.25">
      <c r="A73" s="9" t="s">
        <v>108</v>
      </c>
      <c r="B73" s="14" t="s">
        <v>109</v>
      </c>
      <c r="C73" s="10" t="s">
        <v>23</v>
      </c>
      <c r="D73" s="18">
        <v>47.8</v>
      </c>
      <c r="E73" s="10">
        <v>3235</v>
      </c>
      <c r="F73" s="9" t="s">
        <v>24</v>
      </c>
      <c r="G73" s="29" t="s">
        <v>15</v>
      </c>
    </row>
    <row r="74" spans="1:7" ht="27" customHeight="1" thickBot="1" x14ac:dyDescent="0.3">
      <c r="A74" s="23" t="s">
        <v>16</v>
      </c>
      <c r="B74" s="24"/>
      <c r="C74" s="25"/>
      <c r="D74" s="26">
        <f>SUM(D73:D73)</f>
        <v>47.8</v>
      </c>
      <c r="E74" s="25"/>
      <c r="F74" s="27"/>
      <c r="G74" s="28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108.68</v>
      </c>
      <c r="E75" s="10">
        <v>3224</v>
      </c>
      <c r="F75" s="9" t="s">
        <v>46</v>
      </c>
      <c r="G75" s="29" t="s">
        <v>15</v>
      </c>
    </row>
    <row r="76" spans="1:7" ht="27" customHeight="1" thickBot="1" x14ac:dyDescent="0.3">
      <c r="A76" s="23" t="s">
        <v>16</v>
      </c>
      <c r="B76" s="24"/>
      <c r="C76" s="25"/>
      <c r="D76" s="26">
        <f>SUM(D75:D75)</f>
        <v>108.68</v>
      </c>
      <c r="E76" s="25"/>
      <c r="F76" s="27"/>
      <c r="G76" s="28"/>
    </row>
    <row r="77" spans="1:7" x14ac:dyDescent="0.25">
      <c r="A77" s="9" t="s">
        <v>113</v>
      </c>
      <c r="B77" s="14" t="s">
        <v>114</v>
      </c>
      <c r="C77" s="10" t="s">
        <v>23</v>
      </c>
      <c r="D77" s="18">
        <v>200</v>
      </c>
      <c r="E77" s="10">
        <v>3235</v>
      </c>
      <c r="F77" s="9" t="s">
        <v>24</v>
      </c>
      <c r="G77" s="29" t="s">
        <v>15</v>
      </c>
    </row>
    <row r="78" spans="1:7" ht="27" customHeight="1" thickBot="1" x14ac:dyDescent="0.3">
      <c r="A78" s="23" t="s">
        <v>16</v>
      </c>
      <c r="B78" s="24"/>
      <c r="C78" s="25"/>
      <c r="D78" s="26">
        <f>SUM(D77:D77)</f>
        <v>200</v>
      </c>
      <c r="E78" s="25"/>
      <c r="F78" s="27"/>
      <c r="G78" s="28"/>
    </row>
    <row r="79" spans="1:7" x14ac:dyDescent="0.25">
      <c r="A79" s="9" t="s">
        <v>115</v>
      </c>
      <c r="B79" s="14" t="s">
        <v>116</v>
      </c>
      <c r="C79" s="10" t="s">
        <v>23</v>
      </c>
      <c r="D79" s="18">
        <v>81.25</v>
      </c>
      <c r="E79" s="10">
        <v>3232</v>
      </c>
      <c r="F79" s="9" t="s">
        <v>117</v>
      </c>
      <c r="G79" s="29" t="s">
        <v>15</v>
      </c>
    </row>
    <row r="80" spans="1:7" ht="27" customHeight="1" thickBot="1" x14ac:dyDescent="0.3">
      <c r="A80" s="23" t="s">
        <v>16</v>
      </c>
      <c r="B80" s="24"/>
      <c r="C80" s="25"/>
      <c r="D80" s="26">
        <f>SUM(D79:D79)</f>
        <v>81.25</v>
      </c>
      <c r="E80" s="25"/>
      <c r="F80" s="27"/>
      <c r="G80" s="28"/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465.06</v>
      </c>
      <c r="E81" s="10">
        <v>3223</v>
      </c>
      <c r="F81" s="9" t="s">
        <v>70</v>
      </c>
      <c r="G81" s="29" t="s">
        <v>15</v>
      </c>
    </row>
    <row r="82" spans="1:7" ht="27" customHeight="1" thickBot="1" x14ac:dyDescent="0.3">
      <c r="A82" s="23" t="s">
        <v>16</v>
      </c>
      <c r="B82" s="24"/>
      <c r="C82" s="25"/>
      <c r="D82" s="26">
        <f>SUM(D81:D81)</f>
        <v>465.06</v>
      </c>
      <c r="E82" s="25"/>
      <c r="F82" s="27"/>
      <c r="G82" s="28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302.39999999999998</v>
      </c>
      <c r="E83" s="10">
        <v>3222</v>
      </c>
      <c r="F83" s="9" t="s">
        <v>42</v>
      </c>
      <c r="G83" s="29" t="s">
        <v>15</v>
      </c>
    </row>
    <row r="84" spans="1:7" ht="27" customHeight="1" thickBot="1" x14ac:dyDescent="0.3">
      <c r="A84" s="23" t="s">
        <v>16</v>
      </c>
      <c r="B84" s="24"/>
      <c r="C84" s="25"/>
      <c r="D84" s="26">
        <f>SUM(D83:D83)</f>
        <v>302.39999999999998</v>
      </c>
      <c r="E84" s="25"/>
      <c r="F84" s="27"/>
      <c r="G84" s="28"/>
    </row>
    <row r="85" spans="1:7" x14ac:dyDescent="0.25">
      <c r="A85" s="9"/>
      <c r="B85" s="14"/>
      <c r="C85" s="10"/>
      <c r="D85" s="18">
        <v>1523.83</v>
      </c>
      <c r="E85" s="10">
        <v>3111</v>
      </c>
      <c r="F85" s="9" t="s">
        <v>124</v>
      </c>
      <c r="G85" s="29" t="s">
        <v>15</v>
      </c>
    </row>
    <row r="86" spans="1:7" x14ac:dyDescent="0.25">
      <c r="A86" s="9"/>
      <c r="B86" s="14"/>
      <c r="C86" s="10"/>
      <c r="D86" s="18">
        <v>4225.47</v>
      </c>
      <c r="E86" s="10">
        <v>3111</v>
      </c>
      <c r="F86" s="9" t="s">
        <v>124</v>
      </c>
      <c r="G86" s="22" t="s">
        <v>15</v>
      </c>
    </row>
    <row r="87" spans="1:7" x14ac:dyDescent="0.25">
      <c r="A87" s="9"/>
      <c r="B87" s="14"/>
      <c r="C87" s="10"/>
      <c r="D87" s="18">
        <v>7234.82</v>
      </c>
      <c r="E87" s="10">
        <v>3111</v>
      </c>
      <c r="F87" s="9" t="s">
        <v>124</v>
      </c>
      <c r="G87" s="22" t="s">
        <v>15</v>
      </c>
    </row>
    <row r="88" spans="1:7" x14ac:dyDescent="0.25">
      <c r="A88" s="9"/>
      <c r="B88" s="14"/>
      <c r="C88" s="10"/>
      <c r="D88" s="18">
        <v>12560.3</v>
      </c>
      <c r="E88" s="10">
        <v>3111</v>
      </c>
      <c r="F88" s="9" t="s">
        <v>124</v>
      </c>
      <c r="G88" s="22" t="s">
        <v>15</v>
      </c>
    </row>
    <row r="89" spans="1:7" x14ac:dyDescent="0.25">
      <c r="A89" s="9"/>
      <c r="B89" s="14"/>
      <c r="C89" s="10"/>
      <c r="D89" s="18">
        <v>17641.2</v>
      </c>
      <c r="E89" s="10">
        <v>3111</v>
      </c>
      <c r="F89" s="9" t="s">
        <v>124</v>
      </c>
      <c r="G89" s="22" t="s">
        <v>15</v>
      </c>
    </row>
    <row r="90" spans="1:7" x14ac:dyDescent="0.25">
      <c r="A90" s="9"/>
      <c r="B90" s="14"/>
      <c r="C90" s="10"/>
      <c r="D90" s="18">
        <v>94009.39</v>
      </c>
      <c r="E90" s="10">
        <v>3111</v>
      </c>
      <c r="F90" s="9" t="s">
        <v>124</v>
      </c>
      <c r="G90" s="22" t="s">
        <v>15</v>
      </c>
    </row>
    <row r="91" spans="1:7" x14ac:dyDescent="0.25">
      <c r="A91" s="9"/>
      <c r="B91" s="14"/>
      <c r="C91" s="10"/>
      <c r="D91" s="18">
        <v>271365.15999999997</v>
      </c>
      <c r="E91" s="10">
        <v>3111</v>
      </c>
      <c r="F91" s="9" t="s">
        <v>124</v>
      </c>
      <c r="G91" s="22" t="s">
        <v>15</v>
      </c>
    </row>
    <row r="92" spans="1:7" x14ac:dyDescent="0.25">
      <c r="A92" s="9"/>
      <c r="B92" s="14"/>
      <c r="C92" s="10"/>
      <c r="D92" s="18">
        <v>3212.79</v>
      </c>
      <c r="E92" s="10">
        <v>3112</v>
      </c>
      <c r="F92" s="9" t="s">
        <v>125</v>
      </c>
      <c r="G92" s="22" t="s">
        <v>15</v>
      </c>
    </row>
    <row r="93" spans="1:7" x14ac:dyDescent="0.25">
      <c r="A93" s="9"/>
      <c r="B93" s="14"/>
      <c r="C93" s="10"/>
      <c r="D93" s="18">
        <v>1633.32</v>
      </c>
      <c r="E93" s="10">
        <v>3113</v>
      </c>
      <c r="F93" s="9" t="s">
        <v>126</v>
      </c>
      <c r="G93" s="22" t="s">
        <v>15</v>
      </c>
    </row>
    <row r="94" spans="1:7" x14ac:dyDescent="0.25">
      <c r="A94" s="9"/>
      <c r="B94" s="14"/>
      <c r="C94" s="10"/>
      <c r="D94" s="18">
        <v>7540.54</v>
      </c>
      <c r="E94" s="10">
        <v>3113</v>
      </c>
      <c r="F94" s="9" t="s">
        <v>126</v>
      </c>
      <c r="G94" s="22" t="s">
        <v>15</v>
      </c>
    </row>
    <row r="95" spans="1:7" x14ac:dyDescent="0.25">
      <c r="A95" s="9"/>
      <c r="B95" s="14"/>
      <c r="C95" s="10"/>
      <c r="D95" s="18">
        <v>3124.26</v>
      </c>
      <c r="E95" s="10">
        <v>3114</v>
      </c>
      <c r="F95" s="9" t="s">
        <v>127</v>
      </c>
      <c r="G95" s="22" t="s">
        <v>15</v>
      </c>
    </row>
    <row r="96" spans="1:7" x14ac:dyDescent="0.25">
      <c r="A96" s="9"/>
      <c r="B96" s="14"/>
      <c r="C96" s="10"/>
      <c r="D96" s="18">
        <v>300</v>
      </c>
      <c r="E96" s="10">
        <v>3121</v>
      </c>
      <c r="F96" s="9" t="s">
        <v>128</v>
      </c>
      <c r="G96" s="22" t="s">
        <v>15</v>
      </c>
    </row>
    <row r="97" spans="1:7" x14ac:dyDescent="0.25">
      <c r="A97" s="9"/>
      <c r="B97" s="14"/>
      <c r="C97" s="10"/>
      <c r="D97" s="18">
        <v>600</v>
      </c>
      <c r="E97" s="10">
        <v>3121</v>
      </c>
      <c r="F97" s="9" t="s">
        <v>128</v>
      </c>
      <c r="G97" s="22" t="s">
        <v>15</v>
      </c>
    </row>
    <row r="98" spans="1:7" x14ac:dyDescent="0.25">
      <c r="A98" s="9"/>
      <c r="B98" s="14"/>
      <c r="C98" s="10"/>
      <c r="D98" s="18">
        <v>4328.09</v>
      </c>
      <c r="E98" s="10">
        <v>3121</v>
      </c>
      <c r="F98" s="9" t="s">
        <v>128</v>
      </c>
      <c r="G98" s="22" t="s">
        <v>15</v>
      </c>
    </row>
    <row r="99" spans="1:7" x14ac:dyDescent="0.25">
      <c r="A99" s="9"/>
      <c r="B99" s="14"/>
      <c r="C99" s="10"/>
      <c r="D99" s="18">
        <v>22800</v>
      </c>
      <c r="E99" s="10">
        <v>3121</v>
      </c>
      <c r="F99" s="9" t="s">
        <v>128</v>
      </c>
      <c r="G99" s="22" t="s">
        <v>15</v>
      </c>
    </row>
    <row r="100" spans="1:7" x14ac:dyDescent="0.25">
      <c r="A100" s="9"/>
      <c r="B100" s="14"/>
      <c r="C100" s="10"/>
      <c r="D100" s="18">
        <v>769.22</v>
      </c>
      <c r="E100" s="10">
        <v>3122</v>
      </c>
      <c r="F100" s="9" t="s">
        <v>128</v>
      </c>
      <c r="G100" s="22" t="s">
        <v>15</v>
      </c>
    </row>
    <row r="101" spans="1:7" x14ac:dyDescent="0.25">
      <c r="A101" s="9"/>
      <c r="B101" s="14"/>
      <c r="C101" s="10"/>
      <c r="D101" s="18">
        <v>2642.37</v>
      </c>
      <c r="E101" s="10">
        <v>3123</v>
      </c>
      <c r="F101" s="9" t="s">
        <v>128</v>
      </c>
      <c r="G101" s="22" t="s">
        <v>15</v>
      </c>
    </row>
    <row r="102" spans="1:7" x14ac:dyDescent="0.25">
      <c r="A102" s="9"/>
      <c r="B102" s="14"/>
      <c r="C102" s="10"/>
      <c r="D102" s="18">
        <v>697.2</v>
      </c>
      <c r="E102" s="10">
        <v>3132</v>
      </c>
      <c r="F102" s="9" t="s">
        <v>129</v>
      </c>
      <c r="G102" s="22" t="s">
        <v>15</v>
      </c>
    </row>
    <row r="103" spans="1:7" x14ac:dyDescent="0.25">
      <c r="A103" s="9"/>
      <c r="B103" s="14"/>
      <c r="C103" s="10"/>
      <c r="D103" s="18">
        <v>2910.8</v>
      </c>
      <c r="E103" s="10">
        <v>3132</v>
      </c>
      <c r="F103" s="9" t="s">
        <v>129</v>
      </c>
      <c r="G103" s="22" t="s">
        <v>15</v>
      </c>
    </row>
    <row r="104" spans="1:7" x14ac:dyDescent="0.25">
      <c r="A104" s="9"/>
      <c r="B104" s="14"/>
      <c r="C104" s="10"/>
      <c r="D104" s="18">
        <v>48607.4</v>
      </c>
      <c r="E104" s="10">
        <v>3132</v>
      </c>
      <c r="F104" s="9" t="s">
        <v>129</v>
      </c>
      <c r="G104" s="22" t="s">
        <v>15</v>
      </c>
    </row>
    <row r="105" spans="1:7" x14ac:dyDescent="0.25">
      <c r="A105" s="9"/>
      <c r="B105" s="14"/>
      <c r="C105" s="10"/>
      <c r="D105" s="18">
        <v>185.96</v>
      </c>
      <c r="E105" s="10">
        <v>3132</v>
      </c>
      <c r="F105" s="9" t="s">
        <v>129</v>
      </c>
      <c r="G105" s="22" t="s">
        <v>15</v>
      </c>
    </row>
    <row r="106" spans="1:7" x14ac:dyDescent="0.25">
      <c r="A106" s="9"/>
      <c r="B106" s="14"/>
      <c r="C106" s="10"/>
      <c r="D106" s="18">
        <v>1505.1</v>
      </c>
      <c r="E106" s="10">
        <v>3211</v>
      </c>
      <c r="F106" s="9" t="s">
        <v>130</v>
      </c>
      <c r="G106" s="22" t="s">
        <v>15</v>
      </c>
    </row>
    <row r="107" spans="1:7" x14ac:dyDescent="0.25">
      <c r="A107" s="9"/>
      <c r="B107" s="14"/>
      <c r="C107" s="10"/>
      <c r="D107" s="18">
        <v>1941.6</v>
      </c>
      <c r="E107" s="10">
        <v>3211</v>
      </c>
      <c r="F107" s="9" t="s">
        <v>130</v>
      </c>
      <c r="G107" s="22" t="s">
        <v>15</v>
      </c>
    </row>
    <row r="108" spans="1:7" x14ac:dyDescent="0.25">
      <c r="A108" s="9"/>
      <c r="B108" s="14"/>
      <c r="C108" s="10"/>
      <c r="D108" s="18">
        <v>49.28</v>
      </c>
      <c r="E108" s="10">
        <v>3212</v>
      </c>
      <c r="F108" s="9" t="s">
        <v>131</v>
      </c>
      <c r="G108" s="22" t="s">
        <v>15</v>
      </c>
    </row>
    <row r="109" spans="1:7" x14ac:dyDescent="0.25">
      <c r="A109" s="9"/>
      <c r="B109" s="14"/>
      <c r="C109" s="10"/>
      <c r="D109" s="18">
        <v>98.56</v>
      </c>
      <c r="E109" s="10">
        <v>3212</v>
      </c>
      <c r="F109" s="9" t="s">
        <v>131</v>
      </c>
      <c r="G109" s="22" t="s">
        <v>15</v>
      </c>
    </row>
    <row r="110" spans="1:7" x14ac:dyDescent="0.25">
      <c r="A110" s="9"/>
      <c r="B110" s="14"/>
      <c r="C110" s="10"/>
      <c r="D110" s="18">
        <v>602.28</v>
      </c>
      <c r="E110" s="10">
        <v>3212</v>
      </c>
      <c r="F110" s="9" t="s">
        <v>131</v>
      </c>
      <c r="G110" s="22" t="s">
        <v>15</v>
      </c>
    </row>
    <row r="111" spans="1:7" x14ac:dyDescent="0.25">
      <c r="A111" s="9"/>
      <c r="B111" s="14"/>
      <c r="C111" s="10"/>
      <c r="D111" s="18">
        <v>1192.3800000000001</v>
      </c>
      <c r="E111" s="10">
        <v>3212</v>
      </c>
      <c r="F111" s="9" t="s">
        <v>131</v>
      </c>
      <c r="G111" s="22" t="s">
        <v>15</v>
      </c>
    </row>
    <row r="112" spans="1:7" x14ac:dyDescent="0.25">
      <c r="A112" s="9"/>
      <c r="B112" s="14"/>
      <c r="C112" s="10"/>
      <c r="D112" s="18">
        <v>6183.11</v>
      </c>
      <c r="E112" s="10">
        <v>3212</v>
      </c>
      <c r="F112" s="9" t="s">
        <v>131</v>
      </c>
      <c r="G112" s="22" t="s">
        <v>15</v>
      </c>
    </row>
    <row r="113" spans="1:7" x14ac:dyDescent="0.25">
      <c r="A113" s="9"/>
      <c r="B113" s="14"/>
      <c r="C113" s="10"/>
      <c r="D113" s="18">
        <v>12485.51</v>
      </c>
      <c r="E113" s="10">
        <v>3212</v>
      </c>
      <c r="F113" s="9" t="s">
        <v>131</v>
      </c>
      <c r="G113" s="22" t="s">
        <v>15</v>
      </c>
    </row>
    <row r="114" spans="1:7" x14ac:dyDescent="0.25">
      <c r="A114" s="9"/>
      <c r="B114" s="14"/>
      <c r="C114" s="10"/>
      <c r="D114" s="18">
        <v>436.5</v>
      </c>
      <c r="E114" s="10">
        <v>3214</v>
      </c>
      <c r="F114" s="9" t="s">
        <v>132</v>
      </c>
      <c r="G114" s="22" t="s">
        <v>15</v>
      </c>
    </row>
    <row r="115" spans="1:7" x14ac:dyDescent="0.25">
      <c r="A115" s="9"/>
      <c r="B115" s="14"/>
      <c r="C115" s="10"/>
      <c r="D115" s="18">
        <v>294.5</v>
      </c>
      <c r="E115" s="10">
        <v>3221</v>
      </c>
      <c r="F115" s="9" t="s">
        <v>67</v>
      </c>
      <c r="G115" s="22" t="s">
        <v>15</v>
      </c>
    </row>
    <row r="116" spans="1:7" x14ac:dyDescent="0.25">
      <c r="A116" s="9"/>
      <c r="B116" s="14"/>
      <c r="C116" s="10"/>
      <c r="D116" s="18">
        <v>1084.8</v>
      </c>
      <c r="E116" s="10">
        <v>3222</v>
      </c>
      <c r="F116" s="9" t="s">
        <v>42</v>
      </c>
      <c r="G116" s="22" t="s">
        <v>15</v>
      </c>
    </row>
    <row r="117" spans="1:7" x14ac:dyDescent="0.25">
      <c r="A117" s="9"/>
      <c r="B117" s="14"/>
      <c r="C117" s="10"/>
      <c r="D117" s="18">
        <v>2142.2800000000002</v>
      </c>
      <c r="E117" s="10">
        <v>3222</v>
      </c>
      <c r="F117" s="9" t="s">
        <v>42</v>
      </c>
      <c r="G117" s="22" t="s">
        <v>15</v>
      </c>
    </row>
    <row r="118" spans="1:7" x14ac:dyDescent="0.25">
      <c r="A118" s="9"/>
      <c r="B118" s="14"/>
      <c r="C118" s="10"/>
      <c r="D118" s="18">
        <v>2447.4</v>
      </c>
      <c r="E118" s="10">
        <v>3222</v>
      </c>
      <c r="F118" s="9" t="s">
        <v>42</v>
      </c>
      <c r="G118" s="22" t="s">
        <v>15</v>
      </c>
    </row>
    <row r="119" spans="1:7" x14ac:dyDescent="0.25">
      <c r="A119" s="9"/>
      <c r="B119" s="14"/>
      <c r="C119" s="10"/>
      <c r="D119" s="18">
        <v>2720.19</v>
      </c>
      <c r="E119" s="10">
        <v>3222</v>
      </c>
      <c r="F119" s="9" t="s">
        <v>42</v>
      </c>
      <c r="G119" s="22" t="s">
        <v>15</v>
      </c>
    </row>
    <row r="120" spans="1:7" x14ac:dyDescent="0.25">
      <c r="A120" s="9"/>
      <c r="B120" s="14"/>
      <c r="C120" s="10"/>
      <c r="D120" s="18">
        <v>2756.26</v>
      </c>
      <c r="E120" s="10">
        <v>3222</v>
      </c>
      <c r="F120" s="9" t="s">
        <v>42</v>
      </c>
      <c r="G120" s="22" t="s">
        <v>15</v>
      </c>
    </row>
    <row r="121" spans="1:7" x14ac:dyDescent="0.25">
      <c r="A121" s="9"/>
      <c r="B121" s="14"/>
      <c r="C121" s="10"/>
      <c r="D121" s="18">
        <v>3212.23</v>
      </c>
      <c r="E121" s="10">
        <v>3222</v>
      </c>
      <c r="F121" s="9" t="s">
        <v>42</v>
      </c>
      <c r="G121" s="22" t="s">
        <v>15</v>
      </c>
    </row>
    <row r="122" spans="1:7" x14ac:dyDescent="0.25">
      <c r="A122" s="9"/>
      <c r="B122" s="14"/>
      <c r="C122" s="10"/>
      <c r="D122" s="18">
        <v>37.68</v>
      </c>
      <c r="E122" s="10">
        <v>3223</v>
      </c>
      <c r="F122" s="9" t="s">
        <v>70</v>
      </c>
      <c r="G122" s="22" t="s">
        <v>15</v>
      </c>
    </row>
    <row r="123" spans="1:7" x14ac:dyDescent="0.25">
      <c r="A123" s="9"/>
      <c r="B123" s="14"/>
      <c r="C123" s="10"/>
      <c r="D123" s="18">
        <v>298.22000000000003</v>
      </c>
      <c r="E123" s="10">
        <v>3224</v>
      </c>
      <c r="F123" s="9" t="s">
        <v>46</v>
      </c>
      <c r="G123" s="22" t="s">
        <v>15</v>
      </c>
    </row>
    <row r="124" spans="1:7" x14ac:dyDescent="0.25">
      <c r="A124" s="9"/>
      <c r="B124" s="14"/>
      <c r="C124" s="10"/>
      <c r="D124" s="18">
        <v>47.8</v>
      </c>
      <c r="E124" s="10">
        <v>3235</v>
      </c>
      <c r="F124" s="9" t="s">
        <v>24</v>
      </c>
      <c r="G124" s="22" t="s">
        <v>15</v>
      </c>
    </row>
    <row r="125" spans="1:7" x14ac:dyDescent="0.25">
      <c r="A125" s="9"/>
      <c r="B125" s="14"/>
      <c r="C125" s="10"/>
      <c r="D125" s="18">
        <v>412.59</v>
      </c>
      <c r="E125" s="10">
        <v>3235</v>
      </c>
      <c r="F125" s="9" t="s">
        <v>24</v>
      </c>
      <c r="G125" s="22" t="s">
        <v>15</v>
      </c>
    </row>
    <row r="126" spans="1:7" x14ac:dyDescent="0.25">
      <c r="A126" s="9"/>
      <c r="B126" s="14"/>
      <c r="C126" s="10"/>
      <c r="D126" s="18">
        <v>1.66</v>
      </c>
      <c r="E126" s="10">
        <v>3238</v>
      </c>
      <c r="F126" s="9" t="s">
        <v>31</v>
      </c>
      <c r="G126" s="22" t="s">
        <v>15</v>
      </c>
    </row>
    <row r="127" spans="1:7" x14ac:dyDescent="0.25">
      <c r="A127" s="9"/>
      <c r="B127" s="14"/>
      <c r="C127" s="10"/>
      <c r="D127" s="18">
        <v>124.43</v>
      </c>
      <c r="E127" s="10">
        <v>3238</v>
      </c>
      <c r="F127" s="9" t="s">
        <v>31</v>
      </c>
      <c r="G127" s="22" t="s">
        <v>15</v>
      </c>
    </row>
    <row r="128" spans="1:7" x14ac:dyDescent="0.25">
      <c r="A128" s="9"/>
      <c r="B128" s="14"/>
      <c r="C128" s="10"/>
      <c r="D128" s="18">
        <v>50</v>
      </c>
      <c r="E128" s="10">
        <v>3239</v>
      </c>
      <c r="F128" s="9" t="s">
        <v>50</v>
      </c>
      <c r="G128" s="22" t="s">
        <v>15</v>
      </c>
    </row>
    <row r="129" spans="1:7" x14ac:dyDescent="0.25">
      <c r="A129" s="9"/>
      <c r="B129" s="14"/>
      <c r="C129" s="10"/>
      <c r="D129" s="18">
        <v>40</v>
      </c>
      <c r="E129" s="10">
        <v>3293</v>
      </c>
      <c r="F129" s="9" t="s">
        <v>133</v>
      </c>
      <c r="G129" s="22" t="s">
        <v>15</v>
      </c>
    </row>
    <row r="130" spans="1:7" x14ac:dyDescent="0.25">
      <c r="A130" s="9"/>
      <c r="B130" s="14"/>
      <c r="C130" s="10"/>
      <c r="D130" s="18">
        <v>21.24</v>
      </c>
      <c r="E130" s="10">
        <v>3295</v>
      </c>
      <c r="F130" s="9" t="s">
        <v>134</v>
      </c>
      <c r="G130" s="22" t="s">
        <v>15</v>
      </c>
    </row>
    <row r="131" spans="1:7" x14ac:dyDescent="0.25">
      <c r="A131" s="9"/>
      <c r="B131" s="14"/>
      <c r="C131" s="10"/>
      <c r="D131" s="18">
        <v>1176</v>
      </c>
      <c r="E131" s="10">
        <v>3295</v>
      </c>
      <c r="F131" s="9" t="s">
        <v>134</v>
      </c>
      <c r="G131" s="22" t="s">
        <v>15</v>
      </c>
    </row>
    <row r="132" spans="1:7" x14ac:dyDescent="0.25">
      <c r="A132" s="9"/>
      <c r="B132" s="14"/>
      <c r="C132" s="10"/>
      <c r="D132" s="18">
        <v>180</v>
      </c>
      <c r="E132" s="10">
        <v>3299</v>
      </c>
      <c r="F132" s="9" t="s">
        <v>14</v>
      </c>
      <c r="G132" s="22" t="s">
        <v>15</v>
      </c>
    </row>
    <row r="133" spans="1:7" x14ac:dyDescent="0.25">
      <c r="A133" s="9"/>
      <c r="B133" s="14"/>
      <c r="C133" s="10"/>
      <c r="D133" s="18">
        <v>1600</v>
      </c>
      <c r="E133" s="10">
        <v>3299</v>
      </c>
      <c r="F133" s="9" t="s">
        <v>14</v>
      </c>
      <c r="G133" s="22" t="s">
        <v>15</v>
      </c>
    </row>
    <row r="134" spans="1:7" x14ac:dyDescent="0.25">
      <c r="A134" s="9"/>
      <c r="B134" s="14"/>
      <c r="C134" s="10"/>
      <c r="D134" s="18">
        <v>366.5</v>
      </c>
      <c r="E134" s="10">
        <v>3299</v>
      </c>
      <c r="F134" s="9" t="s">
        <v>14</v>
      </c>
      <c r="G134" s="22" t="s">
        <v>15</v>
      </c>
    </row>
    <row r="135" spans="1:7" x14ac:dyDescent="0.25">
      <c r="A135" s="9"/>
      <c r="B135" s="14"/>
      <c r="C135" s="10"/>
      <c r="D135" s="18">
        <v>18799.38</v>
      </c>
      <c r="E135" s="10">
        <v>3299</v>
      </c>
      <c r="F135" s="9" t="s">
        <v>14</v>
      </c>
      <c r="G135" s="22" t="s">
        <v>15</v>
      </c>
    </row>
    <row r="136" spans="1:7" ht="21" customHeight="1" thickBot="1" x14ac:dyDescent="0.3">
      <c r="A136" s="23" t="s">
        <v>16</v>
      </c>
      <c r="B136" s="24"/>
      <c r="C136" s="25"/>
      <c r="D136" s="26">
        <f>SUM(D85:D135)</f>
        <v>570219.60000000009</v>
      </c>
      <c r="E136" s="25"/>
      <c r="F136" s="27"/>
      <c r="G136" s="28"/>
    </row>
    <row r="137" spans="1:7" ht="15.75" thickBot="1" x14ac:dyDescent="0.3">
      <c r="A137" s="30" t="s">
        <v>135</v>
      </c>
      <c r="B137" s="31"/>
      <c r="C137" s="32"/>
      <c r="D137" s="33">
        <f>SUM(D9,D12,D14,D16,D18,D20,D22,D24,D27,D29,D31,D33,D35,D37,D39,D41,D43,D45,D47,D49,D51,D53,D56,D58,D60,D62,D64,D66,D68,D70,D72,D74,D76,D78,D80,D82,D84,D136)</f>
        <v>613259.71000000008</v>
      </c>
      <c r="E137" s="32"/>
      <c r="F137" s="34"/>
      <c r="G137" s="35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2025-07-17T11:02:25Z</dcterms:modified>
</cp:coreProperties>
</file>