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1" i="1"/>
  <c r="D19" i="1"/>
  <c r="D17" i="1"/>
  <c r="D15" i="1"/>
  <c r="D13" i="1"/>
  <c r="D11" i="1"/>
  <c r="D140" i="1" l="1"/>
</calcChain>
</file>

<file path=xl/sharedStrings.xml><?xml version="1.0" encoding="utf-8"?>
<sst xmlns="http://schemas.openxmlformats.org/spreadsheetml/2006/main" count="359" uniqueCount="145">
  <si>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</si>
  <si>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</si>
  <si>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</si>
  <si>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</si>
  <si>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</si>
  <si>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</si>
  <si>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</si>
  <si>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</si>
  <si>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</si>
  <si>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</si>
  <si>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01.05.2025 Do 31.05.2025</t>
  </si>
  <si>
    <t>PRIJEVOZ "FRANCUZEVIĆ"</t>
  </si>
  <si>
    <t>97893449509</t>
  </si>
  <si>
    <t>DUGO SELO</t>
  </si>
  <si>
    <t>OSTALE USLUGE</t>
  </si>
  <si>
    <t>Osnovna škola Rugvica</t>
  </si>
  <si>
    <t>OSTALI NESPOMENUTI RASHODI POSLOVANJA</t>
  </si>
  <si>
    <t>Ukupno:</t>
  </si>
  <si>
    <t>R-GLOBAL D.O.O.</t>
  </si>
  <si>
    <t>93152082975</t>
  </si>
  <si>
    <t>ZAGREB</t>
  </si>
  <si>
    <t>ZAKUPNINE I NAJAMNINE</t>
  </si>
  <si>
    <t>ZAGREBAČKA BANKA</t>
  </si>
  <si>
    <t>92963223473</t>
  </si>
  <si>
    <t>BANKARSKE USLUGE I USLUGE PLATNOG PROMETA</t>
  </si>
  <si>
    <t>HRVATSKA POŠTA D.D.</t>
  </si>
  <si>
    <t>87311810356</t>
  </si>
  <si>
    <t>USLUGE TELEFONA, POŠTE I PRIJEVOZA</t>
  </si>
  <si>
    <t>FINA</t>
  </si>
  <si>
    <t>85821130368</t>
  </si>
  <si>
    <t>RAČUNALNE USLUGE</t>
  </si>
  <si>
    <t>BOOKS FACTORY</t>
  </si>
  <si>
    <t>8522520116</t>
  </si>
  <si>
    <t>SZCZECIN</t>
  </si>
  <si>
    <t>UREDSKI MATERIJAL I OSTALI MATERIJALNI RASHODI</t>
  </si>
  <si>
    <t>AGRODALM D.O.O.</t>
  </si>
  <si>
    <t>80649374262</t>
  </si>
  <si>
    <t>MATERIJAL I SIROVINE</t>
  </si>
  <si>
    <t>REPREZENTACIJA</t>
  </si>
  <si>
    <t>Optimus Lab d.o.o.</t>
  </si>
  <si>
    <t>71981294715</t>
  </si>
  <si>
    <t xml:space="preserve"> Čakovec</t>
  </si>
  <si>
    <t>HRT - ZAGREB</t>
  </si>
  <si>
    <t>68419124305</t>
  </si>
  <si>
    <t>PRISTOJBE I NAKNADE</t>
  </si>
  <si>
    <t>AKTON D.O.O.</t>
  </si>
  <si>
    <t>68125341711</t>
  </si>
  <si>
    <t>SIMPLY CLEVER d.o.o.</t>
  </si>
  <si>
    <t>65019194525</t>
  </si>
  <si>
    <t>NARODNE NOVINE</t>
  </si>
  <si>
    <t>64546066176</t>
  </si>
  <si>
    <t>HEP OPSKRBA</t>
  </si>
  <si>
    <t>63073332379</t>
  </si>
  <si>
    <t>ENERGIJA</t>
  </si>
  <si>
    <t>MATIJEVIĆ INSTALACIJE DRUŠTVO S OGRANIČENOM ODGOVORNOŠĆU ZA TRGOVINU I USLUGE</t>
  </si>
  <si>
    <t>62504902180</t>
  </si>
  <si>
    <t>10370 DUGO SELO</t>
  </si>
  <si>
    <t>MIVEGRA - d.o.o. za graditeljstvo, trgovinu i usluge</t>
  </si>
  <si>
    <t>60221514351</t>
  </si>
  <si>
    <t>10310 Ivanić-Grad</t>
  </si>
  <si>
    <t>KOMUNALNE USLUGE</t>
  </si>
  <si>
    <t>IGO-MAT</t>
  </si>
  <si>
    <t>55662000497</t>
  </si>
  <si>
    <t>BREGANA</t>
  </si>
  <si>
    <t>VODOOPSKRBA I ODVODNJA ZAGREB.ŽUPANIJE</t>
  </si>
  <si>
    <t>54189804734</t>
  </si>
  <si>
    <t>UDRUGA KLIKERAJ</t>
  </si>
  <si>
    <t>52951868648</t>
  </si>
  <si>
    <t>OSIJEK</t>
  </si>
  <si>
    <t>STRUČNO USAVRŠAVANJE ZAPOSLENIKA</t>
  </si>
  <si>
    <t>CWS-boco d.o.o.</t>
  </si>
  <si>
    <t>51026536351</t>
  </si>
  <si>
    <t>10000 Zagreb</t>
  </si>
  <si>
    <t>EKO-FLOR</t>
  </si>
  <si>
    <t>50730247993</t>
  </si>
  <si>
    <t>GORNJI STUPNIK</t>
  </si>
  <si>
    <t>NEB-TRGOVINA</t>
  </si>
  <si>
    <t>49445479034</t>
  </si>
  <si>
    <t>KOMUNIKACIJSKA OPREMA</t>
  </si>
  <si>
    <t>MON AMI</t>
  </si>
  <si>
    <t>48009198006</t>
  </si>
  <si>
    <t>MARTIGORA j. d.o.o. za proizvodnju, trgovinu i usluge</t>
  </si>
  <si>
    <t>47761000503</t>
  </si>
  <si>
    <t>10381 Bedenica</t>
  </si>
  <si>
    <t>BLAŽEVIĆ TRGOVINA</t>
  </si>
  <si>
    <t>47592379889</t>
  </si>
  <si>
    <t>USLUGE TEKUĆEG I INVESTICIJSKOG ODRŽAVANJA</t>
  </si>
  <si>
    <t>VIVATIP</t>
  </si>
  <si>
    <t>43817701790</t>
  </si>
  <si>
    <t>SESVETE</t>
  </si>
  <si>
    <t>NUVOLA j.d.o.o.</t>
  </si>
  <si>
    <t>43441108520</t>
  </si>
  <si>
    <t>VARAŽDIN</t>
  </si>
  <si>
    <t>MATERIJAL I DIJELOVI ZA TEKUĆE I INVESTICIJSKO ODRŽAVANJE</t>
  </si>
  <si>
    <t>AGROKID DOO ZA USLUGE</t>
  </si>
  <si>
    <t>41530185497</t>
  </si>
  <si>
    <t>10000 ZAGREB</t>
  </si>
  <si>
    <t>UREDSKA OPREMA I NAMJEŠTAJ</t>
  </si>
  <si>
    <t>METRO d.o.o.</t>
  </si>
  <si>
    <t>38016445738</t>
  </si>
  <si>
    <t>EURO-MILK</t>
  </si>
  <si>
    <t>37463678442</t>
  </si>
  <si>
    <t>BEDENICA</t>
  </si>
  <si>
    <t>A1 HRVATSKA D.O.O.</t>
  </si>
  <si>
    <t>29524210204</t>
  </si>
  <si>
    <t>MARODI d.o.o.</t>
  </si>
  <si>
    <t>28972867079</t>
  </si>
  <si>
    <t>40305 Nedelišće</t>
  </si>
  <si>
    <t>IKEA HRVATSKA d.o.o.</t>
  </si>
  <si>
    <t>21523879111</t>
  </si>
  <si>
    <t>SESV.KRALJEVEC</t>
  </si>
  <si>
    <t>Maer d.o.o.</t>
  </si>
  <si>
    <t>20845957118</t>
  </si>
  <si>
    <t>10360 Sesvete</t>
  </si>
  <si>
    <t>HOLUS d.o.o.</t>
  </si>
  <si>
    <t>19957278502</t>
  </si>
  <si>
    <t>LINDSTROM d.d.</t>
  </si>
  <si>
    <t>17796122877</t>
  </si>
  <si>
    <t>ZAVOD ZA HITNU MEDICINU ZAGREBAČKE ŽUPANIJE</t>
  </si>
  <si>
    <t>15480122218</t>
  </si>
  <si>
    <t>10410 Velika Gorica</t>
  </si>
  <si>
    <t>ZDRAVSTVENE I VETERINARSKE USLUGE</t>
  </si>
  <si>
    <t>OPTI PRINT ADRIA</t>
  </si>
  <si>
    <t>11469787133</t>
  </si>
  <si>
    <t>AKD ZAŠTITA</t>
  </si>
  <si>
    <t>09253797076</t>
  </si>
  <si>
    <t>MM RAČUNALA</t>
  </si>
  <si>
    <t>05865954362</t>
  </si>
  <si>
    <t>EURO ASAP TOURS</t>
  </si>
  <si>
    <t>04920370489</t>
  </si>
  <si>
    <t>DUKOM PLIN D.O.O. za distribuciju plina</t>
  </si>
  <si>
    <t>04711930896</t>
  </si>
  <si>
    <t>10370 Dugo Selo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</si>
  <si>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</si>
  <si>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</si>
  <si>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</si>
  <si>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</si>
  <si>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</si>
  <si>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</si>
  <si>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</si>
  <si>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</si>
  <si>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SLUŽBENA,RADNA I ZAŠTITNA ODJEĆA I OBUĆA</t>
  </si>
  <si>
    <t>USLUGE PROMIDŽBE I INFORMIRANJA</t>
  </si>
  <si>
    <t>INTELEKTUALNE I OSOBNE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</si>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</sst>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70" zoomScaleNormal="100" workbookViewId="0">
      <selection activeCell="B130" sqref="B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400</v>
      </c>
      <c r="E7" s="10">
        <v>3239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730</v>
      </c>
      <c r="E8" s="10">
        <v>3299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1180</v>
      </c>
      <c r="E9" s="10">
        <v>3299</v>
      </c>
      <c r="F9" s="9" t="s">
        <v>16</v>
      </c>
      <c r="G9" s="22" t="s">
        <v>15</v>
      </c>
    </row>
    <row r="10" spans="1:7" x14ac:dyDescent="0.25">
      <c r="A10" s="9"/>
      <c r="B10" s="14"/>
      <c r="C10" s="10"/>
      <c r="D10" s="18">
        <v>7600</v>
      </c>
      <c r="E10" s="10">
        <v>3299</v>
      </c>
      <c r="F10" s="9" t="s">
        <v>16</v>
      </c>
      <c r="G10" s="22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SUM(D7:D10)</f>
        <v>9910</v>
      </c>
      <c r="E11" s="25"/>
      <c r="F11" s="27"/>
      <c r="G11" s="28"/>
    </row>
    <row r="12" spans="1:7" x14ac:dyDescent="0.25">
      <c r="A12" s="9" t="s">
        <v>18</v>
      </c>
      <c r="B12" s="14" t="s">
        <v>19</v>
      </c>
      <c r="C12" s="10" t="s">
        <v>20</v>
      </c>
      <c r="D12" s="18">
        <v>211.34</v>
      </c>
      <c r="E12" s="10">
        <v>3235</v>
      </c>
      <c r="F12" s="9" t="s">
        <v>21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211.34</v>
      </c>
      <c r="E13" s="25"/>
      <c r="F13" s="27"/>
      <c r="G13" s="28"/>
    </row>
    <row r="14" spans="1:7" x14ac:dyDescent="0.25">
      <c r="A14" s="9" t="s">
        <v>22</v>
      </c>
      <c r="B14" s="14" t="s">
        <v>23</v>
      </c>
      <c r="C14" s="10" t="s">
        <v>20</v>
      </c>
      <c r="D14" s="18">
        <v>85.61</v>
      </c>
      <c r="E14" s="10">
        <v>3431</v>
      </c>
      <c r="F14" s="9" t="s">
        <v>24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85.61</v>
      </c>
      <c r="E15" s="25"/>
      <c r="F15" s="27"/>
      <c r="G15" s="28"/>
    </row>
    <row r="16" spans="1:7" x14ac:dyDescent="0.25">
      <c r="A16" s="9" t="s">
        <v>25</v>
      </c>
      <c r="B16" s="14" t="s">
        <v>26</v>
      </c>
      <c r="C16" s="10" t="s">
        <v>20</v>
      </c>
      <c r="D16" s="18">
        <v>37.61</v>
      </c>
      <c r="E16" s="10">
        <v>3231</v>
      </c>
      <c r="F16" s="9" t="s">
        <v>27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37.61</v>
      </c>
      <c r="E17" s="25"/>
      <c r="F17" s="27"/>
      <c r="G17" s="28"/>
    </row>
    <row r="18" spans="1:7" x14ac:dyDescent="0.25">
      <c r="A18" s="9" t="s">
        <v>28</v>
      </c>
      <c r="B18" s="14" t="s">
        <v>29</v>
      </c>
      <c r="C18" s="10" t="s">
        <v>20</v>
      </c>
      <c r="D18" s="18">
        <v>1.66</v>
      </c>
      <c r="E18" s="10">
        <v>3238</v>
      </c>
      <c r="F18" s="9" t="s">
        <v>30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1.66</v>
      </c>
      <c r="E19" s="25"/>
      <c r="F19" s="27"/>
      <c r="G19" s="28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449</v>
      </c>
      <c r="E20" s="10">
        <v>3221</v>
      </c>
      <c r="F20" s="9" t="s">
        <v>34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449</v>
      </c>
      <c r="E21" s="25"/>
      <c r="F21" s="27"/>
      <c r="G21" s="28"/>
    </row>
    <row r="22" spans="1:7" x14ac:dyDescent="0.25">
      <c r="A22" s="9" t="s">
        <v>35</v>
      </c>
      <c r="B22" s="14" t="s">
        <v>36</v>
      </c>
      <c r="C22" s="10" t="s">
        <v>20</v>
      </c>
      <c r="D22" s="18">
        <v>4410.59</v>
      </c>
      <c r="E22" s="10">
        <v>3222</v>
      </c>
      <c r="F22" s="9" t="s">
        <v>37</v>
      </c>
      <c r="G22" s="29" t="s">
        <v>15</v>
      </c>
    </row>
    <row r="23" spans="1:7" x14ac:dyDescent="0.25">
      <c r="A23" s="9"/>
      <c r="B23" s="14"/>
      <c r="C23" s="10"/>
      <c r="D23" s="18">
        <v>23</v>
      </c>
      <c r="E23" s="10">
        <v>3293</v>
      </c>
      <c r="F23" s="9" t="s">
        <v>38</v>
      </c>
      <c r="G23" s="22" t="s">
        <v>15</v>
      </c>
    </row>
    <row r="24" spans="1:7" x14ac:dyDescent="0.25">
      <c r="A24" s="9"/>
      <c r="B24" s="14"/>
      <c r="C24" s="10"/>
      <c r="D24" s="18">
        <v>132.62</v>
      </c>
      <c r="E24" s="10">
        <v>3299</v>
      </c>
      <c r="F24" s="9" t="s">
        <v>16</v>
      </c>
      <c r="G24" s="22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SUM(D22:D24)</f>
        <v>4566.21</v>
      </c>
      <c r="E25" s="25"/>
      <c r="F25" s="27"/>
      <c r="G25" s="28"/>
    </row>
    <row r="26" spans="1:7" x14ac:dyDescent="0.25">
      <c r="A26" s="9" t="s">
        <v>39</v>
      </c>
      <c r="B26" s="14" t="s">
        <v>40</v>
      </c>
      <c r="C26" s="10" t="s">
        <v>41</v>
      </c>
      <c r="D26" s="18">
        <v>124.43</v>
      </c>
      <c r="E26" s="10">
        <v>3238</v>
      </c>
      <c r="F26" s="9" t="s">
        <v>30</v>
      </c>
      <c r="G26" s="29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SUM(D26:D26)</f>
        <v>124.43</v>
      </c>
      <c r="E27" s="25"/>
      <c r="F27" s="27"/>
      <c r="G27" s="28"/>
    </row>
    <row r="28" spans="1:7" x14ac:dyDescent="0.25">
      <c r="A28" s="9" t="s">
        <v>42</v>
      </c>
      <c r="B28" s="14" t="s">
        <v>43</v>
      </c>
      <c r="C28" s="10" t="s">
        <v>20</v>
      </c>
      <c r="D28" s="18">
        <v>21.24</v>
      </c>
      <c r="E28" s="10">
        <v>3295</v>
      </c>
      <c r="F28" s="9" t="s">
        <v>44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21.24</v>
      </c>
      <c r="E29" s="25"/>
      <c r="F29" s="27"/>
      <c r="G29" s="28"/>
    </row>
    <row r="30" spans="1:7" x14ac:dyDescent="0.25">
      <c r="A30" s="9" t="s">
        <v>45</v>
      </c>
      <c r="B30" s="14" t="s">
        <v>46</v>
      </c>
      <c r="C30" s="10" t="s">
        <v>20</v>
      </c>
      <c r="D30" s="18">
        <v>33.18</v>
      </c>
      <c r="E30" s="10">
        <v>3231</v>
      </c>
      <c r="F30" s="9" t="s">
        <v>27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33.18</v>
      </c>
      <c r="E31" s="25"/>
      <c r="F31" s="27"/>
      <c r="G31" s="28"/>
    </row>
    <row r="32" spans="1:7" x14ac:dyDescent="0.25">
      <c r="A32" s="9" t="s">
        <v>47</v>
      </c>
      <c r="B32" s="14" t="s">
        <v>48</v>
      </c>
      <c r="C32" s="10" t="s">
        <v>20</v>
      </c>
      <c r="D32" s="18">
        <v>1113.6099999999999</v>
      </c>
      <c r="E32" s="10">
        <v>3221</v>
      </c>
      <c r="F32" s="9" t="s">
        <v>34</v>
      </c>
      <c r="G32" s="29" t="s">
        <v>15</v>
      </c>
    </row>
    <row r="33" spans="1:7" ht="27" customHeight="1" thickBot="1" x14ac:dyDescent="0.3">
      <c r="A33" s="23" t="s">
        <v>17</v>
      </c>
      <c r="B33" s="24"/>
      <c r="C33" s="25"/>
      <c r="D33" s="26">
        <f>SUM(D32:D32)</f>
        <v>1113.6099999999999</v>
      </c>
      <c r="E33" s="25"/>
      <c r="F33" s="27"/>
      <c r="G33" s="28"/>
    </row>
    <row r="34" spans="1:7" x14ac:dyDescent="0.25">
      <c r="A34" s="9" t="s">
        <v>49</v>
      </c>
      <c r="B34" s="14" t="s">
        <v>50</v>
      </c>
      <c r="C34" s="10" t="s">
        <v>20</v>
      </c>
      <c r="D34" s="18">
        <v>334.5</v>
      </c>
      <c r="E34" s="10">
        <v>3221</v>
      </c>
      <c r="F34" s="9" t="s">
        <v>34</v>
      </c>
      <c r="G34" s="29" t="s">
        <v>15</v>
      </c>
    </row>
    <row r="35" spans="1:7" ht="27" customHeight="1" thickBot="1" x14ac:dyDescent="0.3">
      <c r="A35" s="23" t="s">
        <v>17</v>
      </c>
      <c r="B35" s="24"/>
      <c r="C35" s="25"/>
      <c r="D35" s="26">
        <f>SUM(D34:D34)</f>
        <v>334.5</v>
      </c>
      <c r="E35" s="25"/>
      <c r="F35" s="27"/>
      <c r="G35" s="28"/>
    </row>
    <row r="36" spans="1:7" x14ac:dyDescent="0.25">
      <c r="A36" s="9" t="s">
        <v>51</v>
      </c>
      <c r="B36" s="14" t="s">
        <v>52</v>
      </c>
      <c r="C36" s="10" t="s">
        <v>20</v>
      </c>
      <c r="D36" s="18">
        <v>3322.89</v>
      </c>
      <c r="E36" s="10">
        <v>3223</v>
      </c>
      <c r="F36" s="9" t="s">
        <v>53</v>
      </c>
      <c r="G36" s="29" t="s">
        <v>15</v>
      </c>
    </row>
    <row r="37" spans="1:7" ht="27" customHeight="1" thickBot="1" x14ac:dyDescent="0.3">
      <c r="A37" s="23" t="s">
        <v>17</v>
      </c>
      <c r="B37" s="24"/>
      <c r="C37" s="25"/>
      <c r="D37" s="26">
        <f>SUM(D36:D36)</f>
        <v>3322.89</v>
      </c>
      <c r="E37" s="25"/>
      <c r="F37" s="27"/>
      <c r="G37" s="28"/>
    </row>
    <row r="38" spans="1:7" x14ac:dyDescent="0.25">
      <c r="A38" s="9" t="s">
        <v>54</v>
      </c>
      <c r="B38" s="14" t="s">
        <v>55</v>
      </c>
      <c r="C38" s="10" t="s">
        <v>56</v>
      </c>
      <c r="D38" s="18">
        <v>1386.25</v>
      </c>
      <c r="E38" s="10">
        <v>3299</v>
      </c>
      <c r="F38" s="9" t="s">
        <v>16</v>
      </c>
      <c r="G38" s="29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SUM(D38:D38)</f>
        <v>1386.25</v>
      </c>
      <c r="E39" s="25"/>
      <c r="F39" s="27"/>
      <c r="G39" s="28"/>
    </row>
    <row r="40" spans="1:7" x14ac:dyDescent="0.25">
      <c r="A40" s="9" t="s">
        <v>57</v>
      </c>
      <c r="B40" s="14" t="s">
        <v>58</v>
      </c>
      <c r="C40" s="10" t="s">
        <v>59</v>
      </c>
      <c r="D40" s="18">
        <v>432.88</v>
      </c>
      <c r="E40" s="10">
        <v>3234</v>
      </c>
      <c r="F40" s="9" t="s">
        <v>60</v>
      </c>
      <c r="G40" s="29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SUM(D40:D40)</f>
        <v>432.88</v>
      </c>
      <c r="E41" s="25"/>
      <c r="F41" s="27"/>
      <c r="G41" s="28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3807.28</v>
      </c>
      <c r="E42" s="10">
        <v>3222</v>
      </c>
      <c r="F42" s="9" t="s">
        <v>37</v>
      </c>
      <c r="G42" s="29" t="s">
        <v>15</v>
      </c>
    </row>
    <row r="43" spans="1:7" ht="27" customHeight="1" thickBot="1" x14ac:dyDescent="0.3">
      <c r="A43" s="23" t="s">
        <v>17</v>
      </c>
      <c r="B43" s="24"/>
      <c r="C43" s="25"/>
      <c r="D43" s="26">
        <f>SUM(D42:D42)</f>
        <v>3807.28</v>
      </c>
      <c r="E43" s="25"/>
      <c r="F43" s="27"/>
      <c r="G43" s="28"/>
    </row>
    <row r="44" spans="1:7" x14ac:dyDescent="0.25">
      <c r="A44" s="9" t="s">
        <v>64</v>
      </c>
      <c r="B44" s="14" t="s">
        <v>65</v>
      </c>
      <c r="C44" s="10" t="s">
        <v>20</v>
      </c>
      <c r="D44" s="18">
        <v>169.66</v>
      </c>
      <c r="E44" s="10">
        <v>3234</v>
      </c>
      <c r="F44" s="9" t="s">
        <v>60</v>
      </c>
      <c r="G44" s="29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SUM(D44:D44)</f>
        <v>169.66</v>
      </c>
      <c r="E45" s="25"/>
      <c r="F45" s="27"/>
      <c r="G45" s="28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200</v>
      </c>
      <c r="E46" s="10">
        <v>3213</v>
      </c>
      <c r="F46" s="9" t="s">
        <v>69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200</v>
      </c>
      <c r="E47" s="25"/>
      <c r="F47" s="27"/>
      <c r="G47" s="28"/>
    </row>
    <row r="48" spans="1:7" x14ac:dyDescent="0.25">
      <c r="A48" s="9" t="s">
        <v>70</v>
      </c>
      <c r="B48" s="14" t="s">
        <v>71</v>
      </c>
      <c r="C48" s="10" t="s">
        <v>72</v>
      </c>
      <c r="D48" s="18">
        <v>36.380000000000003</v>
      </c>
      <c r="E48" s="10">
        <v>3235</v>
      </c>
      <c r="F48" s="9" t="s">
        <v>21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36.380000000000003</v>
      </c>
      <c r="E49" s="25"/>
      <c r="F49" s="27"/>
      <c r="G49" s="28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127.77</v>
      </c>
      <c r="E50" s="10">
        <v>3234</v>
      </c>
      <c r="F50" s="9" t="s">
        <v>60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127.77</v>
      </c>
      <c r="E51" s="25"/>
      <c r="F51" s="27"/>
      <c r="G51" s="28"/>
    </row>
    <row r="52" spans="1:7" x14ac:dyDescent="0.25">
      <c r="A52" s="9" t="s">
        <v>76</v>
      </c>
      <c r="B52" s="14" t="s">
        <v>77</v>
      </c>
      <c r="C52" s="10" t="s">
        <v>20</v>
      </c>
      <c r="D52" s="18">
        <v>2268.75</v>
      </c>
      <c r="E52" s="10">
        <v>4222</v>
      </c>
      <c r="F52" s="9" t="s">
        <v>78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2268.75</v>
      </c>
      <c r="E53" s="25"/>
      <c r="F53" s="27"/>
      <c r="G53" s="28"/>
    </row>
    <row r="54" spans="1:7" x14ac:dyDescent="0.25">
      <c r="A54" s="9" t="s">
        <v>79</v>
      </c>
      <c r="B54" s="14" t="s">
        <v>80</v>
      </c>
      <c r="C54" s="10" t="s">
        <v>20</v>
      </c>
      <c r="D54" s="18">
        <v>29.81</v>
      </c>
      <c r="E54" s="10">
        <v>3221</v>
      </c>
      <c r="F54" s="9" t="s">
        <v>34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29.81</v>
      </c>
      <c r="E55" s="25"/>
      <c r="F55" s="27"/>
      <c r="G55" s="28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2776.36</v>
      </c>
      <c r="E56" s="10">
        <v>3222</v>
      </c>
      <c r="F56" s="9" t="s">
        <v>37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2776.36</v>
      </c>
      <c r="E57" s="25"/>
      <c r="F57" s="27"/>
      <c r="G57" s="28"/>
    </row>
    <row r="58" spans="1:7" x14ac:dyDescent="0.25">
      <c r="A58" s="9" t="s">
        <v>84</v>
      </c>
      <c r="B58" s="14" t="s">
        <v>85</v>
      </c>
      <c r="C58" s="10" t="s">
        <v>13</v>
      </c>
      <c r="D58" s="18">
        <v>30</v>
      </c>
      <c r="E58" s="10">
        <v>3232</v>
      </c>
      <c r="F58" s="9" t="s">
        <v>86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30</v>
      </c>
      <c r="E59" s="25"/>
      <c r="F59" s="27"/>
      <c r="G59" s="28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59.74</v>
      </c>
      <c r="E60" s="10">
        <v>3299</v>
      </c>
      <c r="F60" s="9" t="s">
        <v>16</v>
      </c>
      <c r="G60" s="29" t="s">
        <v>15</v>
      </c>
    </row>
    <row r="61" spans="1:7" x14ac:dyDescent="0.25">
      <c r="A61" s="9"/>
      <c r="B61" s="14"/>
      <c r="C61" s="10"/>
      <c r="D61" s="18">
        <v>271.77999999999997</v>
      </c>
      <c r="E61" s="10">
        <v>3299</v>
      </c>
      <c r="F61" s="9" t="s">
        <v>16</v>
      </c>
      <c r="G61" s="22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SUM(D60:D61)</f>
        <v>331.52</v>
      </c>
      <c r="E62" s="25"/>
      <c r="F62" s="27"/>
      <c r="G62" s="28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20.5</v>
      </c>
      <c r="E63" s="10">
        <v>3224</v>
      </c>
      <c r="F63" s="9" t="s">
        <v>93</v>
      </c>
      <c r="G63" s="29" t="s">
        <v>15</v>
      </c>
    </row>
    <row r="64" spans="1:7" ht="27" customHeight="1" thickBot="1" x14ac:dyDescent="0.3">
      <c r="A64" s="23" t="s">
        <v>17</v>
      </c>
      <c r="B64" s="24"/>
      <c r="C64" s="25"/>
      <c r="D64" s="26">
        <f>SUM(D63:D63)</f>
        <v>20.5</v>
      </c>
      <c r="E64" s="25"/>
      <c r="F64" s="27"/>
      <c r="G64" s="28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2000</v>
      </c>
      <c r="E65" s="10">
        <v>4221</v>
      </c>
      <c r="F65" s="9" t="s">
        <v>97</v>
      </c>
      <c r="G65" s="29" t="s">
        <v>15</v>
      </c>
    </row>
    <row r="66" spans="1:7" ht="27" customHeight="1" thickBot="1" x14ac:dyDescent="0.3">
      <c r="A66" s="23" t="s">
        <v>17</v>
      </c>
      <c r="B66" s="24"/>
      <c r="C66" s="25"/>
      <c r="D66" s="26">
        <f>SUM(D65:D65)</f>
        <v>2000</v>
      </c>
      <c r="E66" s="25"/>
      <c r="F66" s="27"/>
      <c r="G66" s="28"/>
    </row>
    <row r="67" spans="1:7" x14ac:dyDescent="0.25">
      <c r="A67" s="9" t="s">
        <v>98</v>
      </c>
      <c r="B67" s="14" t="s">
        <v>99</v>
      </c>
      <c r="C67" s="10" t="s">
        <v>89</v>
      </c>
      <c r="D67" s="18">
        <v>855.39</v>
      </c>
      <c r="E67" s="10">
        <v>3222</v>
      </c>
      <c r="F67" s="9" t="s">
        <v>37</v>
      </c>
      <c r="G67" s="29" t="s">
        <v>15</v>
      </c>
    </row>
    <row r="68" spans="1:7" ht="27" customHeight="1" thickBot="1" x14ac:dyDescent="0.3">
      <c r="A68" s="23" t="s">
        <v>17</v>
      </c>
      <c r="B68" s="24"/>
      <c r="C68" s="25"/>
      <c r="D68" s="26">
        <f>SUM(D67:D67)</f>
        <v>855.39</v>
      </c>
      <c r="E68" s="25"/>
      <c r="F68" s="27"/>
      <c r="G68" s="28"/>
    </row>
    <row r="69" spans="1:7" x14ac:dyDescent="0.25">
      <c r="A69" s="9" t="s">
        <v>100</v>
      </c>
      <c r="B69" s="14" t="s">
        <v>101</v>
      </c>
      <c r="C69" s="10" t="s">
        <v>102</v>
      </c>
      <c r="D69" s="18">
        <v>652.92999999999995</v>
      </c>
      <c r="E69" s="10">
        <v>3222</v>
      </c>
      <c r="F69" s="9" t="s">
        <v>37</v>
      </c>
      <c r="G69" s="29" t="s">
        <v>15</v>
      </c>
    </row>
    <row r="70" spans="1:7" ht="27" customHeight="1" thickBot="1" x14ac:dyDescent="0.3">
      <c r="A70" s="23" t="s">
        <v>17</v>
      </c>
      <c r="B70" s="24"/>
      <c r="C70" s="25"/>
      <c r="D70" s="26">
        <f>SUM(D69:D69)</f>
        <v>652.92999999999995</v>
      </c>
      <c r="E70" s="25"/>
      <c r="F70" s="27"/>
      <c r="G70" s="28"/>
    </row>
    <row r="71" spans="1:7" x14ac:dyDescent="0.25">
      <c r="A71" s="9" t="s">
        <v>103</v>
      </c>
      <c r="B71" s="14" t="s">
        <v>104</v>
      </c>
      <c r="C71" s="10" t="s">
        <v>20</v>
      </c>
      <c r="D71" s="18">
        <v>180.14</v>
      </c>
      <c r="E71" s="10">
        <v>3231</v>
      </c>
      <c r="F71" s="9" t="s">
        <v>27</v>
      </c>
      <c r="G71" s="29" t="s">
        <v>15</v>
      </c>
    </row>
    <row r="72" spans="1:7" ht="27" customHeight="1" thickBot="1" x14ac:dyDescent="0.3">
      <c r="A72" s="23" t="s">
        <v>17</v>
      </c>
      <c r="B72" s="24"/>
      <c r="C72" s="25"/>
      <c r="D72" s="26">
        <f>SUM(D71:D71)</f>
        <v>180.14</v>
      </c>
      <c r="E72" s="25"/>
      <c r="F72" s="27"/>
      <c r="G72" s="28"/>
    </row>
    <row r="73" spans="1:7" x14ac:dyDescent="0.25">
      <c r="A73" s="9" t="s">
        <v>105</v>
      </c>
      <c r="B73" s="14" t="s">
        <v>106</v>
      </c>
      <c r="C73" s="10" t="s">
        <v>107</v>
      </c>
      <c r="D73" s="18">
        <v>213.75</v>
      </c>
      <c r="E73" s="10">
        <v>3222</v>
      </c>
      <c r="F73" s="9" t="s">
        <v>37</v>
      </c>
      <c r="G73" s="29" t="s">
        <v>15</v>
      </c>
    </row>
    <row r="74" spans="1:7" ht="27" customHeight="1" thickBot="1" x14ac:dyDescent="0.3">
      <c r="A74" s="23" t="s">
        <v>17</v>
      </c>
      <c r="B74" s="24"/>
      <c r="C74" s="25"/>
      <c r="D74" s="26">
        <f>SUM(D73:D73)</f>
        <v>213.75</v>
      </c>
      <c r="E74" s="25"/>
      <c r="F74" s="27"/>
      <c r="G74" s="28"/>
    </row>
    <row r="75" spans="1:7" x14ac:dyDescent="0.25">
      <c r="A75" s="9" t="s">
        <v>108</v>
      </c>
      <c r="B75" s="14" t="s">
        <v>109</v>
      </c>
      <c r="C75" s="10" t="s">
        <v>110</v>
      </c>
      <c r="D75" s="18">
        <v>49.91</v>
      </c>
      <c r="E75" s="10">
        <v>3221</v>
      </c>
      <c r="F75" s="9" t="s">
        <v>34</v>
      </c>
      <c r="G75" s="29" t="s">
        <v>15</v>
      </c>
    </row>
    <row r="76" spans="1:7" ht="27" customHeight="1" thickBot="1" x14ac:dyDescent="0.3">
      <c r="A76" s="23" t="s">
        <v>17</v>
      </c>
      <c r="B76" s="24"/>
      <c r="C76" s="25"/>
      <c r="D76" s="26">
        <f>SUM(D75:D75)</f>
        <v>49.91</v>
      </c>
      <c r="E76" s="25"/>
      <c r="F76" s="27"/>
      <c r="G76" s="28"/>
    </row>
    <row r="77" spans="1:7" x14ac:dyDescent="0.25">
      <c r="A77" s="9" t="s">
        <v>111</v>
      </c>
      <c r="B77" s="14" t="s">
        <v>112</v>
      </c>
      <c r="C77" s="10" t="s">
        <v>113</v>
      </c>
      <c r="D77" s="18">
        <v>144.76</v>
      </c>
      <c r="E77" s="10">
        <v>3221</v>
      </c>
      <c r="F77" s="9" t="s">
        <v>34</v>
      </c>
      <c r="G77" s="29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SUM(D77:D77)</f>
        <v>144.76</v>
      </c>
      <c r="E78" s="25"/>
      <c r="F78" s="27"/>
      <c r="G78" s="28"/>
    </row>
    <row r="79" spans="1:7" x14ac:dyDescent="0.25">
      <c r="A79" s="9" t="s">
        <v>114</v>
      </c>
      <c r="B79" s="14" t="s">
        <v>115</v>
      </c>
      <c r="C79" s="10" t="s">
        <v>72</v>
      </c>
      <c r="D79" s="18">
        <v>105</v>
      </c>
      <c r="E79" s="10">
        <v>3299</v>
      </c>
      <c r="F79" s="9" t="s">
        <v>16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105</v>
      </c>
      <c r="E80" s="25"/>
      <c r="F80" s="27"/>
      <c r="G80" s="28"/>
    </row>
    <row r="81" spans="1:7" x14ac:dyDescent="0.25">
      <c r="A81" s="9" t="s">
        <v>116</v>
      </c>
      <c r="B81" s="14" t="s">
        <v>117</v>
      </c>
      <c r="C81" s="10" t="s">
        <v>20</v>
      </c>
      <c r="D81" s="18">
        <v>95.6</v>
      </c>
      <c r="E81" s="10">
        <v>3235</v>
      </c>
      <c r="F81" s="9" t="s">
        <v>21</v>
      </c>
      <c r="G81" s="29" t="s">
        <v>15</v>
      </c>
    </row>
    <row r="82" spans="1:7" ht="27" customHeight="1" thickBot="1" x14ac:dyDescent="0.3">
      <c r="A82" s="23" t="s">
        <v>17</v>
      </c>
      <c r="B82" s="24"/>
      <c r="C82" s="25"/>
      <c r="D82" s="26">
        <f>SUM(D81:D81)</f>
        <v>95.6</v>
      </c>
      <c r="E82" s="25"/>
      <c r="F82" s="27"/>
      <c r="G82" s="28"/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137.5</v>
      </c>
      <c r="E83" s="10">
        <v>3236</v>
      </c>
      <c r="F83" s="9" t="s">
        <v>121</v>
      </c>
      <c r="G83" s="29" t="s">
        <v>15</v>
      </c>
    </row>
    <row r="84" spans="1:7" ht="27" customHeight="1" thickBot="1" x14ac:dyDescent="0.3">
      <c r="A84" s="23" t="s">
        <v>17</v>
      </c>
      <c r="B84" s="24"/>
      <c r="C84" s="25"/>
      <c r="D84" s="26">
        <f>SUM(D83:D83)</f>
        <v>137.5</v>
      </c>
      <c r="E84" s="25"/>
      <c r="F84" s="27"/>
      <c r="G84" s="28"/>
    </row>
    <row r="85" spans="1:7" x14ac:dyDescent="0.25">
      <c r="A85" s="9" t="s">
        <v>122</v>
      </c>
      <c r="B85" s="14" t="s">
        <v>123</v>
      </c>
      <c r="C85" s="10" t="s">
        <v>20</v>
      </c>
      <c r="D85" s="18">
        <v>200</v>
      </c>
      <c r="E85" s="10">
        <v>3235</v>
      </c>
      <c r="F85" s="9" t="s">
        <v>21</v>
      </c>
      <c r="G85" s="29" t="s">
        <v>15</v>
      </c>
    </row>
    <row r="86" spans="1:7" ht="27" customHeight="1" thickBot="1" x14ac:dyDescent="0.3">
      <c r="A86" s="23" t="s">
        <v>17</v>
      </c>
      <c r="B86" s="24"/>
      <c r="C86" s="25"/>
      <c r="D86" s="26">
        <f>SUM(D85:D85)</f>
        <v>200</v>
      </c>
      <c r="E86" s="25"/>
      <c r="F86" s="27"/>
      <c r="G86" s="28"/>
    </row>
    <row r="87" spans="1:7" x14ac:dyDescent="0.25">
      <c r="A87" s="9" t="s">
        <v>124</v>
      </c>
      <c r="B87" s="14" t="s">
        <v>125</v>
      </c>
      <c r="C87" s="10" t="s">
        <v>20</v>
      </c>
      <c r="D87" s="18">
        <v>81.25</v>
      </c>
      <c r="E87" s="10">
        <v>3232</v>
      </c>
      <c r="F87" s="9" t="s">
        <v>86</v>
      </c>
      <c r="G87" s="29" t="s">
        <v>15</v>
      </c>
    </row>
    <row r="88" spans="1:7" ht="27" customHeight="1" thickBot="1" x14ac:dyDescent="0.3">
      <c r="A88" s="23" t="s">
        <v>17</v>
      </c>
      <c r="B88" s="24"/>
      <c r="C88" s="25"/>
      <c r="D88" s="26">
        <f>SUM(D87:D87)</f>
        <v>81.25</v>
      </c>
      <c r="E88" s="25"/>
      <c r="F88" s="27"/>
      <c r="G88" s="28"/>
    </row>
    <row r="89" spans="1:7" x14ac:dyDescent="0.25">
      <c r="A89" s="9" t="s">
        <v>126</v>
      </c>
      <c r="B89" s="14" t="s">
        <v>127</v>
      </c>
      <c r="C89" s="10" t="s">
        <v>13</v>
      </c>
      <c r="D89" s="18">
        <v>35</v>
      </c>
      <c r="E89" s="10">
        <v>3238</v>
      </c>
      <c r="F89" s="9" t="s">
        <v>30</v>
      </c>
      <c r="G89" s="29" t="s">
        <v>15</v>
      </c>
    </row>
    <row r="90" spans="1:7" ht="27" customHeight="1" thickBot="1" x14ac:dyDescent="0.3">
      <c r="A90" s="23" t="s">
        <v>17</v>
      </c>
      <c r="B90" s="24"/>
      <c r="C90" s="25"/>
      <c r="D90" s="26">
        <f>SUM(D89:D89)</f>
        <v>35</v>
      </c>
      <c r="E90" s="25"/>
      <c r="F90" s="27"/>
      <c r="G90" s="28"/>
    </row>
    <row r="91" spans="1:7" x14ac:dyDescent="0.25">
      <c r="A91" s="9" t="s">
        <v>128</v>
      </c>
      <c r="B91" s="14" t="s">
        <v>129</v>
      </c>
      <c r="C91" s="10" t="s">
        <v>20</v>
      </c>
      <c r="D91" s="18">
        <v>5920</v>
      </c>
      <c r="E91" s="10">
        <v>3299</v>
      </c>
      <c r="F91" s="9" t="s">
        <v>16</v>
      </c>
      <c r="G91" s="29" t="s">
        <v>15</v>
      </c>
    </row>
    <row r="92" spans="1:7" ht="27" customHeight="1" thickBot="1" x14ac:dyDescent="0.3">
      <c r="A92" s="23" t="s">
        <v>17</v>
      </c>
      <c r="B92" s="24"/>
      <c r="C92" s="25"/>
      <c r="D92" s="26">
        <f>SUM(D91:D91)</f>
        <v>5920</v>
      </c>
      <c r="E92" s="25"/>
      <c r="F92" s="27"/>
      <c r="G92" s="28"/>
    </row>
    <row r="93" spans="1:7" x14ac:dyDescent="0.25">
      <c r="A93" s="9" t="s">
        <v>130</v>
      </c>
      <c r="B93" s="14" t="s">
        <v>131</v>
      </c>
      <c r="C93" s="10" t="s">
        <v>132</v>
      </c>
      <c r="D93" s="18">
        <v>6935.69</v>
      </c>
      <c r="E93" s="10">
        <v>3223</v>
      </c>
      <c r="F93" s="9" t="s">
        <v>53</v>
      </c>
      <c r="G93" s="29" t="s">
        <v>15</v>
      </c>
    </row>
    <row r="94" spans="1:7" ht="27" customHeight="1" thickBot="1" x14ac:dyDescent="0.3">
      <c r="A94" s="23" t="s">
        <v>17</v>
      </c>
      <c r="B94" s="24"/>
      <c r="C94" s="25"/>
      <c r="D94" s="26">
        <f>SUM(D93:D93)</f>
        <v>6935.69</v>
      </c>
      <c r="E94" s="25"/>
      <c r="F94" s="27"/>
      <c r="G94" s="28"/>
    </row>
    <row r="95" spans="1:7" x14ac:dyDescent="0.25">
      <c r="A95" s="9"/>
      <c r="B95" s="14"/>
      <c r="C95" s="10"/>
      <c r="D95" s="18">
        <v>1515.17</v>
      </c>
      <c r="E95" s="10">
        <v>3111</v>
      </c>
      <c r="F95" s="9" t="s">
        <v>133</v>
      </c>
      <c r="G95" s="29" t="s">
        <v>15</v>
      </c>
    </row>
    <row r="96" spans="1:7" x14ac:dyDescent="0.25">
      <c r="A96" s="9"/>
      <c r="B96" s="14"/>
      <c r="C96" s="10"/>
      <c r="D96" s="18">
        <v>2123.71</v>
      </c>
      <c r="E96" s="10">
        <v>3111</v>
      </c>
      <c r="F96" s="9" t="s">
        <v>133</v>
      </c>
      <c r="G96" s="22" t="s">
        <v>15</v>
      </c>
    </row>
    <row r="97" spans="1:7" x14ac:dyDescent="0.25">
      <c r="A97" s="9"/>
      <c r="B97" s="14"/>
      <c r="C97" s="10"/>
      <c r="D97" s="18">
        <v>3616.59</v>
      </c>
      <c r="E97" s="10">
        <v>3111</v>
      </c>
      <c r="F97" s="9" t="s">
        <v>133</v>
      </c>
      <c r="G97" s="22" t="s">
        <v>15</v>
      </c>
    </row>
    <row r="98" spans="1:7" x14ac:dyDescent="0.25">
      <c r="A98" s="9"/>
      <c r="B98" s="14"/>
      <c r="C98" s="10"/>
      <c r="D98" s="18">
        <v>6497.24</v>
      </c>
      <c r="E98" s="10">
        <v>3111</v>
      </c>
      <c r="F98" s="9" t="s">
        <v>133</v>
      </c>
      <c r="G98" s="22" t="s">
        <v>15</v>
      </c>
    </row>
    <row r="99" spans="1:7" x14ac:dyDescent="0.25">
      <c r="A99" s="9"/>
      <c r="B99" s="14"/>
      <c r="C99" s="10"/>
      <c r="D99" s="18">
        <v>8158.8</v>
      </c>
      <c r="E99" s="10">
        <v>3111</v>
      </c>
      <c r="F99" s="9" t="s">
        <v>133</v>
      </c>
      <c r="G99" s="22" t="s">
        <v>15</v>
      </c>
    </row>
    <row r="100" spans="1:7" x14ac:dyDescent="0.25">
      <c r="A100" s="9"/>
      <c r="B100" s="14"/>
      <c r="C100" s="10"/>
      <c r="D100" s="18">
        <v>94344.49</v>
      </c>
      <c r="E100" s="10">
        <v>3111</v>
      </c>
      <c r="F100" s="9" t="s">
        <v>133</v>
      </c>
      <c r="G100" s="22" t="s">
        <v>15</v>
      </c>
    </row>
    <row r="101" spans="1:7" x14ac:dyDescent="0.25">
      <c r="A101" s="9"/>
      <c r="B101" s="14"/>
      <c r="C101" s="10"/>
      <c r="D101" s="18">
        <v>142253.88</v>
      </c>
      <c r="E101" s="10">
        <v>3111</v>
      </c>
      <c r="F101" s="9" t="s">
        <v>133</v>
      </c>
      <c r="G101" s="22" t="s">
        <v>15</v>
      </c>
    </row>
    <row r="102" spans="1:7" x14ac:dyDescent="0.25">
      <c r="A102" s="9"/>
      <c r="B102" s="14"/>
      <c r="C102" s="10"/>
      <c r="D102" s="18">
        <v>3618.59</v>
      </c>
      <c r="E102" s="10">
        <v>3112</v>
      </c>
      <c r="F102" s="9" t="s">
        <v>134</v>
      </c>
      <c r="G102" s="22" t="s">
        <v>15</v>
      </c>
    </row>
    <row r="103" spans="1:7" x14ac:dyDescent="0.25">
      <c r="A103" s="9"/>
      <c r="B103" s="14"/>
      <c r="C103" s="10"/>
      <c r="D103" s="18">
        <v>2885.45</v>
      </c>
      <c r="E103" s="10">
        <v>3113</v>
      </c>
      <c r="F103" s="9" t="s">
        <v>135</v>
      </c>
      <c r="G103" s="22" t="s">
        <v>15</v>
      </c>
    </row>
    <row r="104" spans="1:7" x14ac:dyDescent="0.25">
      <c r="A104" s="9"/>
      <c r="B104" s="14"/>
      <c r="C104" s="10"/>
      <c r="D104" s="18">
        <v>4523.24</v>
      </c>
      <c r="E104" s="10">
        <v>3113</v>
      </c>
      <c r="F104" s="9" t="s">
        <v>135</v>
      </c>
      <c r="G104" s="22" t="s">
        <v>15</v>
      </c>
    </row>
    <row r="105" spans="1:7" x14ac:dyDescent="0.25">
      <c r="A105" s="9"/>
      <c r="B105" s="14"/>
      <c r="C105" s="10"/>
      <c r="D105" s="18">
        <v>3606.81</v>
      </c>
      <c r="E105" s="10">
        <v>3114</v>
      </c>
      <c r="F105" s="9" t="s">
        <v>136</v>
      </c>
      <c r="G105" s="22" t="s">
        <v>15</v>
      </c>
    </row>
    <row r="106" spans="1:7" x14ac:dyDescent="0.25">
      <c r="A106" s="9"/>
      <c r="B106" s="14"/>
      <c r="C106" s="10"/>
      <c r="D106" s="18">
        <v>100</v>
      </c>
      <c r="E106" s="10">
        <v>3121</v>
      </c>
      <c r="F106" s="9" t="s">
        <v>137</v>
      </c>
      <c r="G106" s="22" t="s">
        <v>15</v>
      </c>
    </row>
    <row r="107" spans="1:7" x14ac:dyDescent="0.25">
      <c r="A107" s="9"/>
      <c r="B107" s="14"/>
      <c r="C107" s="10"/>
      <c r="D107" s="18">
        <v>4513.09</v>
      </c>
      <c r="E107" s="10">
        <v>3121</v>
      </c>
      <c r="F107" s="9" t="s">
        <v>137</v>
      </c>
      <c r="G107" s="22" t="s">
        <v>15</v>
      </c>
    </row>
    <row r="108" spans="1:7" x14ac:dyDescent="0.25">
      <c r="A108" s="9"/>
      <c r="B108" s="14"/>
      <c r="C108" s="10"/>
      <c r="D108" s="18">
        <v>2893.27</v>
      </c>
      <c r="E108" s="10">
        <v>3121</v>
      </c>
      <c r="F108" s="9" t="s">
        <v>137</v>
      </c>
      <c r="G108" s="22" t="s">
        <v>15</v>
      </c>
    </row>
    <row r="109" spans="1:7" x14ac:dyDescent="0.25">
      <c r="A109" s="9"/>
      <c r="B109" s="14"/>
      <c r="C109" s="10"/>
      <c r="D109" s="18">
        <v>350.41</v>
      </c>
      <c r="E109" s="10">
        <v>3132</v>
      </c>
      <c r="F109" s="9" t="s">
        <v>138</v>
      </c>
      <c r="G109" s="22" t="s">
        <v>15</v>
      </c>
    </row>
    <row r="110" spans="1:7" x14ac:dyDescent="0.25">
      <c r="A110" s="9"/>
      <c r="B110" s="14"/>
      <c r="C110" s="10"/>
      <c r="D110" s="18">
        <v>1346.22</v>
      </c>
      <c r="E110" s="10">
        <v>3132</v>
      </c>
      <c r="F110" s="9" t="s">
        <v>138</v>
      </c>
      <c r="G110" s="22" t="s">
        <v>15</v>
      </c>
    </row>
    <row r="111" spans="1:7" x14ac:dyDescent="0.25">
      <c r="A111" s="9"/>
      <c r="B111" s="14"/>
      <c r="C111" s="10"/>
      <c r="D111" s="18">
        <v>25399.65</v>
      </c>
      <c r="E111" s="10">
        <v>3132</v>
      </c>
      <c r="F111" s="9" t="s">
        <v>138</v>
      </c>
      <c r="G111" s="22" t="s">
        <v>15</v>
      </c>
    </row>
    <row r="112" spans="1:7" x14ac:dyDescent="0.25">
      <c r="A112" s="9"/>
      <c r="B112" s="14"/>
      <c r="C112" s="10"/>
      <c r="D112" s="18">
        <v>2135.4</v>
      </c>
      <c r="E112" s="10">
        <v>3211</v>
      </c>
      <c r="F112" s="9" t="s">
        <v>139</v>
      </c>
      <c r="G112" s="22" t="s">
        <v>15</v>
      </c>
    </row>
    <row r="113" spans="1:7" x14ac:dyDescent="0.25">
      <c r="A113" s="9"/>
      <c r="B113" s="14"/>
      <c r="C113" s="10"/>
      <c r="D113" s="18">
        <v>44.8</v>
      </c>
      <c r="E113" s="10">
        <v>3212</v>
      </c>
      <c r="F113" s="9" t="s">
        <v>140</v>
      </c>
      <c r="G113" s="22" t="s">
        <v>15</v>
      </c>
    </row>
    <row r="114" spans="1:7" x14ac:dyDescent="0.25">
      <c r="A114" s="9"/>
      <c r="B114" s="14"/>
      <c r="C114" s="10"/>
      <c r="D114" s="18">
        <v>470.18</v>
      </c>
      <c r="E114" s="10">
        <v>3212</v>
      </c>
      <c r="F114" s="9" t="s">
        <v>140</v>
      </c>
      <c r="G114" s="22" t="s">
        <v>15</v>
      </c>
    </row>
    <row r="115" spans="1:7" x14ac:dyDescent="0.25">
      <c r="A115" s="9"/>
      <c r="B115" s="14"/>
      <c r="C115" s="10"/>
      <c r="D115" s="18">
        <v>6312.76</v>
      </c>
      <c r="E115" s="10">
        <v>3212</v>
      </c>
      <c r="F115" s="9" t="s">
        <v>140</v>
      </c>
      <c r="G115" s="22" t="s">
        <v>15</v>
      </c>
    </row>
    <row r="116" spans="1:7" x14ac:dyDescent="0.25">
      <c r="A116" s="9"/>
      <c r="B116" s="14"/>
      <c r="C116" s="10"/>
      <c r="D116" s="18">
        <v>200</v>
      </c>
      <c r="E116" s="10">
        <v>3213</v>
      </c>
      <c r="F116" s="9" t="s">
        <v>69</v>
      </c>
      <c r="G116" s="22" t="s">
        <v>15</v>
      </c>
    </row>
    <row r="117" spans="1:7" x14ac:dyDescent="0.25">
      <c r="A117" s="9"/>
      <c r="B117" s="14"/>
      <c r="C117" s="10"/>
      <c r="D117" s="18">
        <v>392.44</v>
      </c>
      <c r="E117" s="10">
        <v>3221</v>
      </c>
      <c r="F117" s="9" t="s">
        <v>34</v>
      </c>
      <c r="G117" s="22" t="s">
        <v>15</v>
      </c>
    </row>
    <row r="118" spans="1:7" x14ac:dyDescent="0.25">
      <c r="A118" s="9"/>
      <c r="B118" s="14"/>
      <c r="C118" s="10"/>
      <c r="D118" s="18">
        <v>542.35</v>
      </c>
      <c r="E118" s="10">
        <v>3221</v>
      </c>
      <c r="F118" s="9" t="s">
        <v>34</v>
      </c>
      <c r="G118" s="22" t="s">
        <v>15</v>
      </c>
    </row>
    <row r="119" spans="1:7" x14ac:dyDescent="0.25">
      <c r="A119" s="9"/>
      <c r="B119" s="14"/>
      <c r="C119" s="10"/>
      <c r="D119" s="18">
        <v>1059.3699999999999</v>
      </c>
      <c r="E119" s="10">
        <v>3221</v>
      </c>
      <c r="F119" s="9" t="s">
        <v>34</v>
      </c>
      <c r="G119" s="22" t="s">
        <v>15</v>
      </c>
    </row>
    <row r="120" spans="1:7" x14ac:dyDescent="0.25">
      <c r="A120" s="9"/>
      <c r="B120" s="14"/>
      <c r="C120" s="10"/>
      <c r="D120" s="18">
        <v>855.39</v>
      </c>
      <c r="E120" s="10">
        <v>3222</v>
      </c>
      <c r="F120" s="9" t="s">
        <v>37</v>
      </c>
      <c r="G120" s="22" t="s">
        <v>15</v>
      </c>
    </row>
    <row r="121" spans="1:7" x14ac:dyDescent="0.25">
      <c r="A121" s="9"/>
      <c r="B121" s="14"/>
      <c r="C121" s="10"/>
      <c r="D121" s="18">
        <v>20.5</v>
      </c>
      <c r="E121" s="10">
        <v>3224</v>
      </c>
      <c r="F121" s="9" t="s">
        <v>93</v>
      </c>
      <c r="G121" s="22" t="s">
        <v>15</v>
      </c>
    </row>
    <row r="122" spans="1:7" x14ac:dyDescent="0.25">
      <c r="A122" s="9"/>
      <c r="B122" s="14"/>
      <c r="C122" s="10"/>
      <c r="D122" s="18">
        <v>547.11</v>
      </c>
      <c r="E122" s="10">
        <v>3227</v>
      </c>
      <c r="F122" s="9" t="s">
        <v>141</v>
      </c>
      <c r="G122" s="22" t="s">
        <v>15</v>
      </c>
    </row>
    <row r="123" spans="1:7" x14ac:dyDescent="0.25">
      <c r="A123" s="9"/>
      <c r="B123" s="14"/>
      <c r="C123" s="10"/>
      <c r="D123" s="18">
        <v>950</v>
      </c>
      <c r="E123" s="10">
        <v>3233</v>
      </c>
      <c r="F123" s="9" t="s">
        <v>142</v>
      </c>
      <c r="G123" s="22" t="s">
        <v>15</v>
      </c>
    </row>
    <row r="124" spans="1:7" x14ac:dyDescent="0.25">
      <c r="A124" s="9"/>
      <c r="B124" s="14"/>
      <c r="C124" s="10"/>
      <c r="D124" s="18">
        <v>13.28</v>
      </c>
      <c r="E124" s="10">
        <v>3234</v>
      </c>
      <c r="F124" s="9" t="s">
        <v>60</v>
      </c>
      <c r="G124" s="22" t="s">
        <v>15</v>
      </c>
    </row>
    <row r="125" spans="1:7" x14ac:dyDescent="0.25">
      <c r="A125" s="9"/>
      <c r="B125" s="14"/>
      <c r="C125" s="10"/>
      <c r="D125" s="18">
        <v>437.5</v>
      </c>
      <c r="E125" s="10">
        <v>3234</v>
      </c>
      <c r="F125" s="9" t="s">
        <v>60</v>
      </c>
      <c r="G125" s="22" t="s">
        <v>15</v>
      </c>
    </row>
    <row r="126" spans="1:7" x14ac:dyDescent="0.25">
      <c r="A126" s="9"/>
      <c r="B126" s="14"/>
      <c r="C126" s="10"/>
      <c r="D126" s="18">
        <v>47.8</v>
      </c>
      <c r="E126" s="10">
        <v>3235</v>
      </c>
      <c r="F126" s="9" t="s">
        <v>21</v>
      </c>
      <c r="G126" s="22" t="s">
        <v>15</v>
      </c>
    </row>
    <row r="127" spans="1:7" x14ac:dyDescent="0.25">
      <c r="A127" s="9"/>
      <c r="B127" s="14"/>
      <c r="C127" s="10"/>
      <c r="D127" s="18">
        <v>411.34</v>
      </c>
      <c r="E127" s="10">
        <v>3235</v>
      </c>
      <c r="F127" s="9" t="s">
        <v>21</v>
      </c>
      <c r="G127" s="22" t="s">
        <v>15</v>
      </c>
    </row>
    <row r="128" spans="1:7" x14ac:dyDescent="0.25">
      <c r="A128" s="9"/>
      <c r="B128" s="14"/>
      <c r="C128" s="10"/>
      <c r="D128" s="18">
        <v>731.5</v>
      </c>
      <c r="E128" s="10">
        <v>3237</v>
      </c>
      <c r="F128" s="9" t="s">
        <v>143</v>
      </c>
      <c r="G128" s="22" t="s">
        <v>15</v>
      </c>
    </row>
    <row r="129" spans="1:7" x14ac:dyDescent="0.25">
      <c r="A129" s="9"/>
      <c r="B129" s="14"/>
      <c r="C129" s="10"/>
      <c r="D129" s="18">
        <v>1.66</v>
      </c>
      <c r="E129" s="10">
        <v>3238</v>
      </c>
      <c r="F129" s="9" t="s">
        <v>30</v>
      </c>
      <c r="G129" s="22" t="s">
        <v>15</v>
      </c>
    </row>
    <row r="130" spans="1:7" x14ac:dyDescent="0.25">
      <c r="A130" s="9"/>
      <c r="B130" s="14"/>
      <c r="C130" s="10"/>
      <c r="D130" s="18">
        <v>124.43</v>
      </c>
      <c r="E130" s="10">
        <v>3238</v>
      </c>
      <c r="F130" s="9" t="s">
        <v>30</v>
      </c>
      <c r="G130" s="22" t="s">
        <v>15</v>
      </c>
    </row>
    <row r="131" spans="1:7" x14ac:dyDescent="0.25">
      <c r="A131" s="9"/>
      <c r="B131" s="14"/>
      <c r="C131" s="10"/>
      <c r="D131" s="18">
        <v>105</v>
      </c>
      <c r="E131" s="10">
        <v>3239</v>
      </c>
      <c r="F131" s="9" t="s">
        <v>14</v>
      </c>
      <c r="G131" s="22" t="s">
        <v>15</v>
      </c>
    </row>
    <row r="132" spans="1:7" x14ac:dyDescent="0.25">
      <c r="A132" s="9"/>
      <c r="B132" s="14"/>
      <c r="C132" s="10"/>
      <c r="D132" s="18">
        <v>21.24</v>
      </c>
      <c r="E132" s="10">
        <v>3295</v>
      </c>
      <c r="F132" s="9" t="s">
        <v>44</v>
      </c>
      <c r="G132" s="22" t="s">
        <v>15</v>
      </c>
    </row>
    <row r="133" spans="1:7" x14ac:dyDescent="0.25">
      <c r="A133" s="9"/>
      <c r="B133" s="14"/>
      <c r="C133" s="10"/>
      <c r="D133" s="18">
        <v>336</v>
      </c>
      <c r="E133" s="10">
        <v>3295</v>
      </c>
      <c r="F133" s="9" t="s">
        <v>44</v>
      </c>
      <c r="G133" s="22" t="s">
        <v>15</v>
      </c>
    </row>
    <row r="134" spans="1:7" x14ac:dyDescent="0.25">
      <c r="A134" s="9"/>
      <c r="B134" s="14"/>
      <c r="C134" s="10"/>
      <c r="D134" s="18">
        <v>223.97</v>
      </c>
      <c r="E134" s="10">
        <v>3299</v>
      </c>
      <c r="F134" s="9" t="s">
        <v>16</v>
      </c>
      <c r="G134" s="22" t="s">
        <v>15</v>
      </c>
    </row>
    <row r="135" spans="1:7" x14ac:dyDescent="0.25">
      <c r="A135" s="9"/>
      <c r="B135" s="14"/>
      <c r="C135" s="10"/>
      <c r="D135" s="18">
        <v>5920</v>
      </c>
      <c r="E135" s="10">
        <v>3299</v>
      </c>
      <c r="F135" s="9" t="s">
        <v>16</v>
      </c>
      <c r="G135" s="22" t="s">
        <v>15</v>
      </c>
    </row>
    <row r="136" spans="1:7" x14ac:dyDescent="0.25">
      <c r="A136" s="9"/>
      <c r="B136" s="14"/>
      <c r="C136" s="10"/>
      <c r="D136" s="18">
        <v>0.45</v>
      </c>
      <c r="E136" s="10">
        <v>3431</v>
      </c>
      <c r="F136" s="9" t="s">
        <v>24</v>
      </c>
      <c r="G136" s="22" t="s">
        <v>15</v>
      </c>
    </row>
    <row r="137" spans="1:7" x14ac:dyDescent="0.25">
      <c r="A137" s="9"/>
      <c r="B137" s="14"/>
      <c r="C137" s="10"/>
      <c r="D137" s="18">
        <v>322.75</v>
      </c>
      <c r="E137" s="10">
        <v>3431</v>
      </c>
      <c r="F137" s="9" t="s">
        <v>24</v>
      </c>
      <c r="G137" s="22" t="s">
        <v>15</v>
      </c>
    </row>
    <row r="138" spans="1:7" x14ac:dyDescent="0.25">
      <c r="A138" s="9"/>
      <c r="B138" s="14"/>
      <c r="C138" s="10"/>
      <c r="D138" s="18">
        <v>873.25</v>
      </c>
      <c r="E138" s="10">
        <v>3299</v>
      </c>
      <c r="F138" s="9" t="s">
        <v>16</v>
      </c>
      <c r="G138" s="22" t="s">
        <v>15</v>
      </c>
    </row>
    <row r="139" spans="1:7" ht="21" customHeight="1" thickBot="1" x14ac:dyDescent="0.3">
      <c r="A139" s="23" t="s">
        <v>17</v>
      </c>
      <c r="B139" s="24"/>
      <c r="C139" s="25"/>
      <c r="D139" s="26">
        <f>SUM(D95:D138)</f>
        <v>330847.07999999996</v>
      </c>
      <c r="E139" s="25"/>
      <c r="F139" s="27"/>
      <c r="G139" s="28"/>
    </row>
    <row r="140" spans="1:7" ht="15.75" thickBot="1" x14ac:dyDescent="0.3">
      <c r="A140" s="30" t="s">
        <v>144</v>
      </c>
      <c r="B140" s="31"/>
      <c r="C140" s="32"/>
      <c r="D140" s="33">
        <f>SUM(D11,D13,D15,D17,D19,D21,D25,D27,D29,D31,D33,D35,D37,D39,D41,D43,D45,D47,D49,D51,D53,D55,D57,D59,D62,D64,D66,D68,D70,D72,D74,D76,D78,D80,D82,D84,D86,D88,D90,D92,D94,D139)</f>
        <v>380282.43999999994</v>
      </c>
      <c r="E140" s="32"/>
      <c r="F140" s="34"/>
      <c r="G140" s="35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2025-06-18T11:42:48Z</dcterms:modified>
</cp:coreProperties>
</file>