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HZZO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7" i="1" l="1"/>
  <c r="D116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4" i="1"/>
  <c r="D42" i="1"/>
  <c r="D40" i="1"/>
  <c r="D38" i="1"/>
  <c r="D35" i="1"/>
  <c r="D33" i="1"/>
  <c r="D31" i="1"/>
  <c r="D29" i="1"/>
  <c r="D27" i="1"/>
  <c r="D25" i="1"/>
  <c r="D23" i="1"/>
  <c r="D21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<sst xmlns="http://schemas.openxmlformats.org/spreadsheetml/2006/main" count="297" uniqueCount="121">
  <si>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</si>
  <si>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</si>
  <si>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</si>
  <si>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</si>
  <si>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</si>
  <si>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</si>
  <si>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</si>
  <si>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</si>
  <si>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Rugvica_x000D_
Posavska 2_x000D_
Rugvica_x000D_
Tel: 091/6186074   Fax: 2760583_x000D_
OIB: 46613109380_x000D_
Mail: bozana.ravnjak@skole.hr_x000D_
IBAN: HR4923600001101399277</t>
  </si>
  <si>
    <t xml:space="preserve">Odgovorna Osoba: ROBERT MUNĐER_x000D_
     </t>
  </si>
  <si>
    <t>Isplata Sredstava Za Razdoblje: 01.09.2024 Do 30.09.2024</t>
  </si>
  <si>
    <t>R-GLOBAL D.O.O.</t>
  </si>
  <si>
    <t>93152082975</t>
  </si>
  <si>
    <t>ZAGREB</t>
  </si>
  <si>
    <t>ZAKUPNINE I NAJAMNINE</t>
  </si>
  <si>
    <t>Osnovna škola Rugvica</t>
  </si>
  <si>
    <t>Ukupno:</t>
  </si>
  <si>
    <t>ZAGREBAČKA BANKA</t>
  </si>
  <si>
    <t>92963223473</t>
  </si>
  <si>
    <t>BANKARSKE USLUGE I USLUGE PLATNOG PROMETA</t>
  </si>
  <si>
    <t>In Rebus d.o.o. za informatičke usluge, turistička agencija</t>
  </si>
  <si>
    <t>91591564577</t>
  </si>
  <si>
    <t>10000 Zagreb</t>
  </si>
  <si>
    <t>RAČUNALNE USLUGE</t>
  </si>
  <si>
    <t>HRVATSKA POŠTA D.D.</t>
  </si>
  <si>
    <t>87311810356</t>
  </si>
  <si>
    <t>UREDSKI MATERIJAL I OSTALI MATERIJALNI RASHODI</t>
  </si>
  <si>
    <t>SEDMI KONTINENT PRODUKCIJA d.o.o. za usluge</t>
  </si>
  <si>
    <t>81016795219</t>
  </si>
  <si>
    <t>ČLANARINE</t>
  </si>
  <si>
    <t>ARTMEDIA</t>
  </si>
  <si>
    <t>80875865427</t>
  </si>
  <si>
    <t>VARAŽDIN</t>
  </si>
  <si>
    <t>AGRODALM D.O.O.</t>
  </si>
  <si>
    <t>80649374262</t>
  </si>
  <si>
    <t>REPREZENTACIJA</t>
  </si>
  <si>
    <t>OSTALI NESPOMENUTI RASHODI POSLOVANJA</t>
  </si>
  <si>
    <t>HRVATSKA ZAJEDNICA OŠ</t>
  </si>
  <si>
    <t>78661516143</t>
  </si>
  <si>
    <t>MATIĆ D.O.O.</t>
  </si>
  <si>
    <t>76598425509</t>
  </si>
  <si>
    <t>VELIKA GORICA</t>
  </si>
  <si>
    <t>OSTALE USLUGE</t>
  </si>
  <si>
    <t>Optimus Lab d.o.o.</t>
  </si>
  <si>
    <t>71981294715</t>
  </si>
  <si>
    <t xml:space="preserve"> Čakovec</t>
  </si>
  <si>
    <t>GAMA GAMBIT</t>
  </si>
  <si>
    <t>65819606394</t>
  </si>
  <si>
    <t>OBOROVO</t>
  </si>
  <si>
    <t>HEP OPSKRBA</t>
  </si>
  <si>
    <t>63073332379</t>
  </si>
  <si>
    <t>ENERGIJA</t>
  </si>
  <si>
    <t>DUBROVNIK SUN</t>
  </si>
  <si>
    <t>60174672203</t>
  </si>
  <si>
    <t>DUBROVNIK</t>
  </si>
  <si>
    <t>SLUŽBENA PUTOVANJA</t>
  </si>
  <si>
    <t>IGO-MAT</t>
  </si>
  <si>
    <t>55662000497</t>
  </si>
  <si>
    <t>BREGANA</t>
  </si>
  <si>
    <t>VODOOPSKRBA I ODVODNJA ZAGREB.ŽUPANIJE</t>
  </si>
  <si>
    <t>54189804734</t>
  </si>
  <si>
    <t>USLUGE PROMIDŽBE I INFORMIRANJA</t>
  </si>
  <si>
    <t>KOMUNALNE USLUGE</t>
  </si>
  <si>
    <t>CWS-boco d.o.o.</t>
  </si>
  <si>
    <t>51026536351</t>
  </si>
  <si>
    <t>EKO-FLOR</t>
  </si>
  <si>
    <t>50730247993</t>
  </si>
  <si>
    <t>GORNJI STUPNIK</t>
  </si>
  <si>
    <t>ZNAMEN</t>
  </si>
  <si>
    <t>46756708256</t>
  </si>
  <si>
    <t>G.D.DIZAJN</t>
  </si>
  <si>
    <t>45732233774</t>
  </si>
  <si>
    <t>SITNI INVENTAR I AUTO GUME</t>
  </si>
  <si>
    <t>POSLOVNI EDUKATOR</t>
  </si>
  <si>
    <t>45065170578</t>
  </si>
  <si>
    <t>KAŠTEL KAMBELOVAC</t>
  </si>
  <si>
    <t>HEP PLIN</t>
  </si>
  <si>
    <t>41317489366</t>
  </si>
  <si>
    <t>OSIJEK</t>
  </si>
  <si>
    <t>ŠKOLSKA KNJIGA</t>
  </si>
  <si>
    <t>38967655335</t>
  </si>
  <si>
    <t>METRO d.o.o.</t>
  </si>
  <si>
    <t>38016445738</t>
  </si>
  <si>
    <t>SESVETE</t>
  </si>
  <si>
    <t>EKO-DERATIZACIJA D.O.O.</t>
  </si>
  <si>
    <t>38001831721</t>
  </si>
  <si>
    <t>10000 ZAGREB</t>
  </si>
  <si>
    <t>A1 HRVATSKA D.O.O.</t>
  </si>
  <si>
    <t>29524210204</t>
  </si>
  <si>
    <t>USLUGE TELEFONA, POŠTE I PRIJEVOZA</t>
  </si>
  <si>
    <t>PROJEKTNI URED REVIKON</t>
  </si>
  <si>
    <t>2587248328</t>
  </si>
  <si>
    <t>DODATNA ULAGANJA NA GRAĐEVINSKIM OBJEKTIMA</t>
  </si>
  <si>
    <t>INFORMING-M</t>
  </si>
  <si>
    <t>236236358811</t>
  </si>
  <si>
    <t>MATERIJAL I SIROVINE</t>
  </si>
  <si>
    <t>LINDSTROM d.d.</t>
  </si>
  <si>
    <t>17796122877</t>
  </si>
  <si>
    <t>KATARINA ZRINSKI</t>
  </si>
  <si>
    <t>13653700851</t>
  </si>
  <si>
    <t>KNJIGE</t>
  </si>
  <si>
    <t>OPTI PRINT ADRIA</t>
  </si>
  <si>
    <t>11469787133</t>
  </si>
  <si>
    <t>ALKA SCRIPT</t>
  </si>
  <si>
    <t>10350279556</t>
  </si>
  <si>
    <t>AKD ZAŠTITA</t>
  </si>
  <si>
    <t>09253797076</t>
  </si>
  <si>
    <t>USLUGE TEKUĆEG I INVESTICIJSKOG ODRŽAVANJA</t>
  </si>
  <si>
    <t>MM RAČUNALA</t>
  </si>
  <si>
    <t>05865954362</t>
  </si>
  <si>
    <t>DUGO SELO</t>
  </si>
  <si>
    <t>PLAĆE ZA REDOVAN RAD</t>
  </si>
  <si>
    <t>OSTALI RASHODI ZA ZAPOSLENE</t>
  </si>
  <si>
    <t>DOPRINOSI ZA ZDRAVSTVENO OSIGURANJE</t>
  </si>
  <si>
    <t>NAKNADE ZA PRIJEVOZ, ZA RAD NA TERENU I ODVOJENI ŽIVOT</t>
  </si>
  <si>
    <t>STRUČNO USAVRŠAVANJE ZAPOSLENIKA</t>
  </si>
  <si>
    <t>MATERIJAL I DIJELOVI ZA TEKUĆE I INVESTICIJSKO ODRŽAVANJE</t>
  </si>
  <si>
    <t>INTELEKTUALNE I OSOBNE USLUGE</t>
  </si>
  <si>
    <t>PRISTOJBE I NAKNADE</t>
  </si>
  <si>
    <t>NAKNADE GRAĐANIMA I KUĆANSTVIMA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</si>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</sst>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16" zoomScaleNormal="100" workbookViewId="0">
      <selection activeCell="F85" sqref="F8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71.34</v>
      </c>
      <c r="E7" s="10">
        <v>3235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71.34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30.32</v>
      </c>
      <c r="E9" s="10">
        <v>3431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30.32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132.63999999999999</v>
      </c>
      <c r="E11" s="10">
        <v>3238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132.63999999999999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13</v>
      </c>
      <c r="D13" s="18">
        <v>10.14</v>
      </c>
      <c r="E13" s="10">
        <v>3221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10.14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22</v>
      </c>
      <c r="D15" s="18">
        <v>133</v>
      </c>
      <c r="E15" s="10">
        <v>3294</v>
      </c>
      <c r="F15" s="9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133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26.35</v>
      </c>
      <c r="E17" s="10">
        <v>3221</v>
      </c>
      <c r="F17" s="9" t="s">
        <v>26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26.35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13</v>
      </c>
      <c r="D19" s="18">
        <v>215.98</v>
      </c>
      <c r="E19" s="10">
        <v>3293</v>
      </c>
      <c r="F19" s="9" t="s">
        <v>35</v>
      </c>
      <c r="G19" s="28" t="s">
        <v>15</v>
      </c>
    </row>
    <row r="20" spans="1:7" x14ac:dyDescent="0.25">
      <c r="A20" s="9"/>
      <c r="B20" s="14"/>
      <c r="C20" s="10"/>
      <c r="D20" s="18">
        <v>180.99</v>
      </c>
      <c r="E20" s="10">
        <v>3299</v>
      </c>
      <c r="F20" s="9" t="s">
        <v>36</v>
      </c>
      <c r="G20" s="29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SUM(D19:D20)</f>
        <v>396.97</v>
      </c>
      <c r="E21" s="24"/>
      <c r="F21" s="26"/>
      <c r="G21" s="27"/>
    </row>
    <row r="22" spans="1:7" x14ac:dyDescent="0.25">
      <c r="A22" s="9" t="s">
        <v>37</v>
      </c>
      <c r="B22" s="14" t="s">
        <v>38</v>
      </c>
      <c r="C22" s="10" t="s">
        <v>13</v>
      </c>
      <c r="D22" s="18">
        <v>55</v>
      </c>
      <c r="E22" s="10">
        <v>3294</v>
      </c>
      <c r="F22" s="9" t="s">
        <v>29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55</v>
      </c>
      <c r="E23" s="24"/>
      <c r="F23" s="26"/>
      <c r="G23" s="27"/>
    </row>
    <row r="24" spans="1:7" x14ac:dyDescent="0.25">
      <c r="A24" s="9" t="s">
        <v>39</v>
      </c>
      <c r="B24" s="14" t="s">
        <v>40</v>
      </c>
      <c r="C24" s="10" t="s">
        <v>41</v>
      </c>
      <c r="D24" s="18">
        <v>35.85</v>
      </c>
      <c r="E24" s="10">
        <v>3239</v>
      </c>
      <c r="F24" s="9" t="s">
        <v>42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35.85</v>
      </c>
      <c r="E25" s="24"/>
      <c r="F25" s="26"/>
      <c r="G25" s="27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124.43</v>
      </c>
      <c r="E26" s="10">
        <v>3238</v>
      </c>
      <c r="F26" s="9" t="s">
        <v>23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124.43</v>
      </c>
      <c r="E27" s="24"/>
      <c r="F27" s="26"/>
      <c r="G27" s="27"/>
    </row>
    <row r="28" spans="1:7" x14ac:dyDescent="0.25">
      <c r="A28" s="9" t="s">
        <v>46</v>
      </c>
      <c r="B28" s="14" t="s">
        <v>47</v>
      </c>
      <c r="C28" s="10" t="s">
        <v>48</v>
      </c>
      <c r="D28" s="18">
        <v>909.25</v>
      </c>
      <c r="E28" s="10">
        <v>3299</v>
      </c>
      <c r="F28" s="9" t="s">
        <v>36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909.25</v>
      </c>
      <c r="E29" s="24"/>
      <c r="F29" s="26"/>
      <c r="G29" s="27"/>
    </row>
    <row r="30" spans="1:7" x14ac:dyDescent="0.25">
      <c r="A30" s="9" t="s">
        <v>49</v>
      </c>
      <c r="B30" s="14" t="s">
        <v>50</v>
      </c>
      <c r="C30" s="10" t="s">
        <v>13</v>
      </c>
      <c r="D30" s="18">
        <v>682.82</v>
      </c>
      <c r="E30" s="10">
        <v>3223</v>
      </c>
      <c r="F30" s="9" t="s">
        <v>51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682.82</v>
      </c>
      <c r="E31" s="24"/>
      <c r="F31" s="26"/>
      <c r="G31" s="27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456.6</v>
      </c>
      <c r="E32" s="10">
        <v>3211</v>
      </c>
      <c r="F32" s="9" t="s">
        <v>55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456.6</v>
      </c>
      <c r="E33" s="24"/>
      <c r="F33" s="26"/>
      <c r="G33" s="27"/>
    </row>
    <row r="34" spans="1:7" x14ac:dyDescent="0.25">
      <c r="A34" s="9" t="s">
        <v>56</v>
      </c>
      <c r="B34" s="14" t="s">
        <v>57</v>
      </c>
      <c r="C34" s="10" t="s">
        <v>58</v>
      </c>
      <c r="D34" s="18">
        <v>758</v>
      </c>
      <c r="E34" s="10">
        <v>3299</v>
      </c>
      <c r="F34" s="9" t="s">
        <v>36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758</v>
      </c>
      <c r="E35" s="24"/>
      <c r="F35" s="26"/>
      <c r="G35" s="27"/>
    </row>
    <row r="36" spans="1:7" x14ac:dyDescent="0.25">
      <c r="A36" s="9" t="s">
        <v>59</v>
      </c>
      <c r="B36" s="14" t="s">
        <v>60</v>
      </c>
      <c r="C36" s="10" t="s">
        <v>13</v>
      </c>
      <c r="D36" s="18">
        <v>2.34</v>
      </c>
      <c r="E36" s="10">
        <v>3233</v>
      </c>
      <c r="F36" s="9" t="s">
        <v>61</v>
      </c>
      <c r="G36" s="28" t="s">
        <v>15</v>
      </c>
    </row>
    <row r="37" spans="1:7" x14ac:dyDescent="0.25">
      <c r="A37" s="9"/>
      <c r="B37" s="14"/>
      <c r="C37" s="10"/>
      <c r="D37" s="18">
        <v>1094.57</v>
      </c>
      <c r="E37" s="10">
        <v>3234</v>
      </c>
      <c r="F37" s="9" t="s">
        <v>62</v>
      </c>
      <c r="G37" s="29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SUM(D36:D37)</f>
        <v>1096.9099999999999</v>
      </c>
      <c r="E38" s="24"/>
      <c r="F38" s="26"/>
      <c r="G38" s="27"/>
    </row>
    <row r="39" spans="1:7" x14ac:dyDescent="0.25">
      <c r="A39" s="9" t="s">
        <v>63</v>
      </c>
      <c r="B39" s="14" t="s">
        <v>64</v>
      </c>
      <c r="C39" s="10" t="s">
        <v>22</v>
      </c>
      <c r="D39" s="18">
        <v>24.4</v>
      </c>
      <c r="E39" s="10">
        <v>3235</v>
      </c>
      <c r="F39" s="9" t="s">
        <v>14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24.4</v>
      </c>
      <c r="E40" s="24"/>
      <c r="F40" s="26"/>
      <c r="G40" s="27"/>
    </row>
    <row r="41" spans="1:7" x14ac:dyDescent="0.25">
      <c r="A41" s="9" t="s">
        <v>65</v>
      </c>
      <c r="B41" s="14" t="s">
        <v>66</v>
      </c>
      <c r="C41" s="10" t="s">
        <v>67</v>
      </c>
      <c r="D41" s="18">
        <v>147.88</v>
      </c>
      <c r="E41" s="10">
        <v>3234</v>
      </c>
      <c r="F41" s="9" t="s">
        <v>62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147.88</v>
      </c>
      <c r="E42" s="24"/>
      <c r="F42" s="26"/>
      <c r="G42" s="27"/>
    </row>
    <row r="43" spans="1:7" x14ac:dyDescent="0.25">
      <c r="A43" s="9" t="s">
        <v>68</v>
      </c>
      <c r="B43" s="14" t="s">
        <v>69</v>
      </c>
      <c r="C43" s="10" t="s">
        <v>13</v>
      </c>
      <c r="D43" s="18">
        <v>142.80000000000001</v>
      </c>
      <c r="E43" s="10">
        <v>3294</v>
      </c>
      <c r="F43" s="9" t="s">
        <v>29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142.80000000000001</v>
      </c>
      <c r="E44" s="24"/>
      <c r="F44" s="26"/>
      <c r="G44" s="27"/>
    </row>
    <row r="45" spans="1:7" x14ac:dyDescent="0.25">
      <c r="A45" s="9" t="s">
        <v>70</v>
      </c>
      <c r="B45" s="14" t="s">
        <v>71</v>
      </c>
      <c r="C45" s="10" t="s">
        <v>13</v>
      </c>
      <c r="D45" s="18">
        <v>247.39</v>
      </c>
      <c r="E45" s="10">
        <v>3221</v>
      </c>
      <c r="F45" s="9" t="s">
        <v>26</v>
      </c>
      <c r="G45" s="28" t="s">
        <v>15</v>
      </c>
    </row>
    <row r="46" spans="1:7" x14ac:dyDescent="0.25">
      <c r="A46" s="9"/>
      <c r="B46" s="14"/>
      <c r="C46" s="10"/>
      <c r="D46" s="18">
        <v>739.95</v>
      </c>
      <c r="E46" s="10">
        <v>3225</v>
      </c>
      <c r="F46" s="9" t="s">
        <v>72</v>
      </c>
      <c r="G46" s="29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SUM(D45:D46)</f>
        <v>987.34</v>
      </c>
      <c r="E47" s="24"/>
      <c r="F47" s="26"/>
      <c r="G47" s="27"/>
    </row>
    <row r="48" spans="1:7" x14ac:dyDescent="0.25">
      <c r="A48" s="9" t="s">
        <v>73</v>
      </c>
      <c r="B48" s="14" t="s">
        <v>74</v>
      </c>
      <c r="C48" s="10" t="s">
        <v>75</v>
      </c>
      <c r="D48" s="18">
        <v>240</v>
      </c>
      <c r="E48" s="10">
        <v>3211</v>
      </c>
      <c r="F48" s="9" t="s">
        <v>55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240</v>
      </c>
      <c r="E49" s="24"/>
      <c r="F49" s="26"/>
      <c r="G49" s="27"/>
    </row>
    <row r="50" spans="1:7" x14ac:dyDescent="0.25">
      <c r="A50" s="9" t="s">
        <v>76</v>
      </c>
      <c r="B50" s="14" t="s">
        <v>77</v>
      </c>
      <c r="C50" s="10" t="s">
        <v>78</v>
      </c>
      <c r="D50" s="18">
        <v>6.98</v>
      </c>
      <c r="E50" s="10">
        <v>3223</v>
      </c>
      <c r="F50" s="9" t="s">
        <v>51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6.98</v>
      </c>
      <c r="E51" s="24"/>
      <c r="F51" s="26"/>
      <c r="G51" s="27"/>
    </row>
    <row r="52" spans="1:7" x14ac:dyDescent="0.25">
      <c r="A52" s="9" t="s">
        <v>79</v>
      </c>
      <c r="B52" s="14" t="s">
        <v>80</v>
      </c>
      <c r="C52" s="10" t="s">
        <v>13</v>
      </c>
      <c r="D52" s="18">
        <v>22.45</v>
      </c>
      <c r="E52" s="10">
        <v>3221</v>
      </c>
      <c r="F52" s="9" t="s">
        <v>26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22.45</v>
      </c>
      <c r="E53" s="24"/>
      <c r="F53" s="26"/>
      <c r="G53" s="27"/>
    </row>
    <row r="54" spans="1:7" x14ac:dyDescent="0.25">
      <c r="A54" s="9" t="s">
        <v>81</v>
      </c>
      <c r="B54" s="14" t="s">
        <v>82</v>
      </c>
      <c r="C54" s="10" t="s">
        <v>83</v>
      </c>
      <c r="D54" s="18">
        <v>350.72</v>
      </c>
      <c r="E54" s="10">
        <v>3299</v>
      </c>
      <c r="F54" s="9" t="s">
        <v>36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350.72</v>
      </c>
      <c r="E55" s="24"/>
      <c r="F55" s="26"/>
      <c r="G55" s="27"/>
    </row>
    <row r="56" spans="1:7" x14ac:dyDescent="0.25">
      <c r="A56" s="9" t="s">
        <v>84</v>
      </c>
      <c r="B56" s="14" t="s">
        <v>85</v>
      </c>
      <c r="C56" s="10" t="s">
        <v>86</v>
      </c>
      <c r="D56" s="18">
        <v>437.5</v>
      </c>
      <c r="E56" s="10">
        <v>3234</v>
      </c>
      <c r="F56" s="9" t="s">
        <v>62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437.5</v>
      </c>
      <c r="E57" s="24"/>
      <c r="F57" s="26"/>
      <c r="G57" s="27"/>
    </row>
    <row r="58" spans="1:7" x14ac:dyDescent="0.25">
      <c r="A58" s="9" t="s">
        <v>87</v>
      </c>
      <c r="B58" s="14" t="s">
        <v>88</v>
      </c>
      <c r="C58" s="10" t="s">
        <v>13</v>
      </c>
      <c r="D58" s="18">
        <v>149.56</v>
      </c>
      <c r="E58" s="10">
        <v>3231</v>
      </c>
      <c r="F58" s="9" t="s">
        <v>89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149.56</v>
      </c>
      <c r="E59" s="24"/>
      <c r="F59" s="26"/>
      <c r="G59" s="27"/>
    </row>
    <row r="60" spans="1:7" x14ac:dyDescent="0.25">
      <c r="A60" s="9" t="s">
        <v>90</v>
      </c>
      <c r="B60" s="14" t="s">
        <v>91</v>
      </c>
      <c r="C60" s="10" t="s">
        <v>13</v>
      </c>
      <c r="D60" s="18">
        <v>1475</v>
      </c>
      <c r="E60" s="10">
        <v>4511</v>
      </c>
      <c r="F60" s="9" t="s">
        <v>92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1475</v>
      </c>
      <c r="E61" s="24"/>
      <c r="F61" s="26"/>
      <c r="G61" s="27"/>
    </row>
    <row r="62" spans="1:7" x14ac:dyDescent="0.25">
      <c r="A62" s="9" t="s">
        <v>93</v>
      </c>
      <c r="B62" s="14" t="s">
        <v>94</v>
      </c>
      <c r="C62" s="10" t="s">
        <v>83</v>
      </c>
      <c r="D62" s="18">
        <v>206.41</v>
      </c>
      <c r="E62" s="10">
        <v>3222</v>
      </c>
      <c r="F62" s="9" t="s">
        <v>95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206.41</v>
      </c>
      <c r="E63" s="24"/>
      <c r="F63" s="26"/>
      <c r="G63" s="27"/>
    </row>
    <row r="64" spans="1:7" x14ac:dyDescent="0.25">
      <c r="A64" s="9" t="s">
        <v>96</v>
      </c>
      <c r="B64" s="14" t="s">
        <v>97</v>
      </c>
      <c r="C64" s="10" t="s">
        <v>13</v>
      </c>
      <c r="D64" s="18">
        <v>57.75</v>
      </c>
      <c r="E64" s="10">
        <v>3235</v>
      </c>
      <c r="F64" s="9" t="s">
        <v>14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57.75</v>
      </c>
      <c r="E65" s="24"/>
      <c r="F65" s="26"/>
      <c r="G65" s="27"/>
    </row>
    <row r="66" spans="1:7" x14ac:dyDescent="0.25">
      <c r="A66" s="9" t="s">
        <v>98</v>
      </c>
      <c r="B66" s="14" t="s">
        <v>99</v>
      </c>
      <c r="C66" s="10" t="s">
        <v>32</v>
      </c>
      <c r="D66" s="18">
        <v>1289.72</v>
      </c>
      <c r="E66" s="10">
        <v>4241</v>
      </c>
      <c r="F66" s="9" t="s">
        <v>100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1289.72</v>
      </c>
      <c r="E67" s="24"/>
      <c r="F67" s="26"/>
      <c r="G67" s="27"/>
    </row>
    <row r="68" spans="1:7" x14ac:dyDescent="0.25">
      <c r="A68" s="9" t="s">
        <v>101</v>
      </c>
      <c r="B68" s="14" t="s">
        <v>102</v>
      </c>
      <c r="C68" s="10" t="s">
        <v>13</v>
      </c>
      <c r="D68" s="18">
        <v>200</v>
      </c>
      <c r="E68" s="10">
        <v>3235</v>
      </c>
      <c r="F68" s="9" t="s">
        <v>14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200</v>
      </c>
      <c r="E69" s="24"/>
      <c r="F69" s="26"/>
      <c r="G69" s="27"/>
    </row>
    <row r="70" spans="1:7" x14ac:dyDescent="0.25">
      <c r="A70" s="9" t="s">
        <v>103</v>
      </c>
      <c r="B70" s="14" t="s">
        <v>104</v>
      </c>
      <c r="C70" s="10" t="s">
        <v>13</v>
      </c>
      <c r="D70" s="18">
        <v>87.54</v>
      </c>
      <c r="E70" s="10">
        <v>3221</v>
      </c>
      <c r="F70" s="9" t="s">
        <v>26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87.54</v>
      </c>
      <c r="E71" s="24"/>
      <c r="F71" s="26"/>
      <c r="G71" s="27"/>
    </row>
    <row r="72" spans="1:7" x14ac:dyDescent="0.25">
      <c r="A72" s="9" t="s">
        <v>105</v>
      </c>
      <c r="B72" s="14" t="s">
        <v>106</v>
      </c>
      <c r="C72" s="10" t="s">
        <v>13</v>
      </c>
      <c r="D72" s="18">
        <v>81.25</v>
      </c>
      <c r="E72" s="10">
        <v>3232</v>
      </c>
      <c r="F72" s="9" t="s">
        <v>107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81.25</v>
      </c>
      <c r="E73" s="24"/>
      <c r="F73" s="26"/>
      <c r="G73" s="27"/>
    </row>
    <row r="74" spans="1:7" x14ac:dyDescent="0.25">
      <c r="A74" s="9" t="s">
        <v>108</v>
      </c>
      <c r="B74" s="14" t="s">
        <v>109</v>
      </c>
      <c r="C74" s="10" t="s">
        <v>110</v>
      </c>
      <c r="D74" s="18">
        <v>150</v>
      </c>
      <c r="E74" s="10">
        <v>3238</v>
      </c>
      <c r="F74" s="9" t="s">
        <v>23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150</v>
      </c>
      <c r="E75" s="24"/>
      <c r="F75" s="26"/>
      <c r="G75" s="27"/>
    </row>
    <row r="76" spans="1:7" x14ac:dyDescent="0.25">
      <c r="A76" s="9"/>
      <c r="B76" s="14"/>
      <c r="C76" s="10"/>
      <c r="D76" s="18">
        <v>1418.68</v>
      </c>
      <c r="E76" s="10">
        <v>3111</v>
      </c>
      <c r="F76" s="9" t="s">
        <v>111</v>
      </c>
      <c r="G76" s="28" t="s">
        <v>15</v>
      </c>
    </row>
    <row r="77" spans="1:7" x14ac:dyDescent="0.25">
      <c r="A77" s="9"/>
      <c r="B77" s="14"/>
      <c r="C77" s="10"/>
      <c r="D77" s="18">
        <v>1989.19</v>
      </c>
      <c r="E77" s="10">
        <v>3111</v>
      </c>
      <c r="F77" s="9" t="s">
        <v>111</v>
      </c>
      <c r="G77" s="29" t="s">
        <v>15</v>
      </c>
    </row>
    <row r="78" spans="1:7" x14ac:dyDescent="0.25">
      <c r="A78" s="9"/>
      <c r="B78" s="14"/>
      <c r="C78" s="10"/>
      <c r="D78" s="18">
        <v>48477.26</v>
      </c>
      <c r="E78" s="10">
        <v>3111</v>
      </c>
      <c r="F78" s="9" t="s">
        <v>111</v>
      </c>
      <c r="G78" s="29" t="s">
        <v>15</v>
      </c>
    </row>
    <row r="79" spans="1:7" x14ac:dyDescent="0.25">
      <c r="A79" s="9"/>
      <c r="B79" s="14"/>
      <c r="C79" s="10"/>
      <c r="D79" s="18">
        <v>60640.77</v>
      </c>
      <c r="E79" s="10">
        <v>3111</v>
      </c>
      <c r="F79" s="9" t="s">
        <v>111</v>
      </c>
      <c r="G79" s="29" t="s">
        <v>15</v>
      </c>
    </row>
    <row r="80" spans="1:7" x14ac:dyDescent="0.25">
      <c r="A80" s="9"/>
      <c r="B80" s="14"/>
      <c r="C80" s="10"/>
      <c r="D80" s="18">
        <v>78615.05</v>
      </c>
      <c r="E80" s="10">
        <v>3111</v>
      </c>
      <c r="F80" s="9" t="s">
        <v>111</v>
      </c>
      <c r="G80" s="29" t="s">
        <v>15</v>
      </c>
    </row>
    <row r="81" spans="1:7" x14ac:dyDescent="0.25">
      <c r="A81" s="9"/>
      <c r="B81" s="14"/>
      <c r="C81" s="10"/>
      <c r="D81" s="18">
        <v>35.36</v>
      </c>
      <c r="E81" s="10">
        <v>3121</v>
      </c>
      <c r="F81" s="9" t="s">
        <v>112</v>
      </c>
      <c r="G81" s="29" t="s">
        <v>15</v>
      </c>
    </row>
    <row r="82" spans="1:7" x14ac:dyDescent="0.25">
      <c r="A82" s="9"/>
      <c r="B82" s="14"/>
      <c r="C82" s="10"/>
      <c r="D82" s="18">
        <v>49773.9</v>
      </c>
      <c r="E82" s="10">
        <v>3121</v>
      </c>
      <c r="F82" s="9" t="s">
        <v>112</v>
      </c>
      <c r="G82" s="29" t="s">
        <v>15</v>
      </c>
    </row>
    <row r="83" spans="1:7" x14ac:dyDescent="0.25">
      <c r="A83" s="9"/>
      <c r="B83" s="14"/>
      <c r="C83" s="10"/>
      <c r="D83" s="18">
        <v>328.22</v>
      </c>
      <c r="E83" s="10">
        <v>3132</v>
      </c>
      <c r="F83" s="9" t="s">
        <v>113</v>
      </c>
      <c r="G83" s="29" t="s">
        <v>15</v>
      </c>
    </row>
    <row r="84" spans="1:7" x14ac:dyDescent="0.25">
      <c r="A84" s="9"/>
      <c r="B84" s="14"/>
      <c r="C84" s="10"/>
      <c r="D84" s="18">
        <v>22977.22</v>
      </c>
      <c r="E84" s="10">
        <v>3132</v>
      </c>
      <c r="F84" s="9" t="s">
        <v>113</v>
      </c>
      <c r="G84" s="29" t="s">
        <v>15</v>
      </c>
    </row>
    <row r="85" spans="1:7" x14ac:dyDescent="0.25">
      <c r="A85" s="9"/>
      <c r="B85" s="14"/>
      <c r="C85" s="10"/>
      <c r="D85" s="18">
        <v>172.67</v>
      </c>
      <c r="E85" s="10">
        <v>3132</v>
      </c>
      <c r="F85" s="9" t="s">
        <v>113</v>
      </c>
      <c r="G85" s="29" t="s">
        <v>15</v>
      </c>
    </row>
    <row r="86" spans="1:7" x14ac:dyDescent="0.25">
      <c r="A86" s="9"/>
      <c r="B86" s="14"/>
      <c r="C86" s="10"/>
      <c r="D86" s="18">
        <v>13230.01</v>
      </c>
      <c r="E86" s="10">
        <v>3132</v>
      </c>
      <c r="F86" s="9" t="s">
        <v>113</v>
      </c>
      <c r="G86" s="29" t="s">
        <v>15</v>
      </c>
    </row>
    <row r="87" spans="1:7" x14ac:dyDescent="0.25">
      <c r="A87" s="9"/>
      <c r="B87" s="14"/>
      <c r="C87" s="10"/>
      <c r="D87" s="18">
        <v>397.84</v>
      </c>
      <c r="E87" s="10">
        <v>3121</v>
      </c>
      <c r="F87" s="9" t="s">
        <v>112</v>
      </c>
      <c r="G87" s="29" t="s">
        <v>15</v>
      </c>
    </row>
    <row r="88" spans="1:7" x14ac:dyDescent="0.25">
      <c r="A88" s="9"/>
      <c r="B88" s="14"/>
      <c r="C88" s="10"/>
      <c r="D88" s="18">
        <v>27739.29</v>
      </c>
      <c r="E88" s="10">
        <v>3121</v>
      </c>
      <c r="F88" s="9" t="s">
        <v>112</v>
      </c>
      <c r="G88" s="29" t="s">
        <v>15</v>
      </c>
    </row>
    <row r="89" spans="1:7" x14ac:dyDescent="0.25">
      <c r="A89" s="9"/>
      <c r="B89" s="14"/>
      <c r="C89" s="10"/>
      <c r="D89" s="18">
        <v>328.22</v>
      </c>
      <c r="E89" s="10">
        <v>3213</v>
      </c>
      <c r="F89" s="9" t="s">
        <v>115</v>
      </c>
      <c r="G89" s="29" t="s">
        <v>15</v>
      </c>
    </row>
    <row r="90" spans="1:7" x14ac:dyDescent="0.25">
      <c r="A90" s="9"/>
      <c r="B90" s="14"/>
      <c r="C90" s="10"/>
      <c r="D90" s="18">
        <v>22977.22</v>
      </c>
      <c r="E90" s="10">
        <v>3212</v>
      </c>
      <c r="F90" s="9" t="s">
        <v>114</v>
      </c>
      <c r="G90" s="29" t="s">
        <v>15</v>
      </c>
    </row>
    <row r="91" spans="1:7" x14ac:dyDescent="0.25">
      <c r="A91" s="9"/>
      <c r="B91" s="14"/>
      <c r="C91" s="10"/>
      <c r="D91" s="18">
        <v>672</v>
      </c>
      <c r="E91" s="10">
        <v>3211</v>
      </c>
      <c r="F91" s="9" t="s">
        <v>55</v>
      </c>
      <c r="G91" s="29" t="s">
        <v>15</v>
      </c>
    </row>
    <row r="92" spans="1:7" x14ac:dyDescent="0.25">
      <c r="A92" s="9"/>
      <c r="B92" s="14"/>
      <c r="C92" s="10"/>
      <c r="D92" s="18">
        <v>456.6</v>
      </c>
      <c r="E92" s="10">
        <v>3211</v>
      </c>
      <c r="F92" s="9" t="s">
        <v>55</v>
      </c>
      <c r="G92" s="29" t="s">
        <v>15</v>
      </c>
    </row>
    <row r="93" spans="1:7" x14ac:dyDescent="0.25">
      <c r="A93" s="9"/>
      <c r="B93" s="14"/>
      <c r="C93" s="10"/>
      <c r="D93" s="18">
        <v>615</v>
      </c>
      <c r="E93" s="10">
        <v>3211</v>
      </c>
      <c r="F93" s="9" t="s">
        <v>55</v>
      </c>
      <c r="G93" s="29" t="s">
        <v>15</v>
      </c>
    </row>
    <row r="94" spans="1:7" x14ac:dyDescent="0.25">
      <c r="A94" s="9"/>
      <c r="B94" s="14"/>
      <c r="C94" s="10"/>
      <c r="D94" s="18">
        <v>711.14</v>
      </c>
      <c r="E94" s="10">
        <v>3211</v>
      </c>
      <c r="F94" s="9" t="s">
        <v>55</v>
      </c>
      <c r="G94" s="29" t="s">
        <v>15</v>
      </c>
    </row>
    <row r="95" spans="1:7" x14ac:dyDescent="0.25">
      <c r="A95" s="9"/>
      <c r="B95" s="14"/>
      <c r="C95" s="10"/>
      <c r="D95" s="18">
        <v>767.14</v>
      </c>
      <c r="E95" s="10">
        <v>3211</v>
      </c>
      <c r="F95" s="9" t="s">
        <v>55</v>
      </c>
      <c r="G95" s="29" t="s">
        <v>15</v>
      </c>
    </row>
    <row r="96" spans="1:7" x14ac:dyDescent="0.25">
      <c r="A96" s="9"/>
      <c r="B96" s="14"/>
      <c r="C96" s="10"/>
      <c r="D96" s="18">
        <v>53.14</v>
      </c>
      <c r="E96" s="10">
        <v>3212</v>
      </c>
      <c r="F96" s="9" t="s">
        <v>114</v>
      </c>
      <c r="G96" s="29" t="s">
        <v>15</v>
      </c>
    </row>
    <row r="97" spans="1:7" x14ac:dyDescent="0.25">
      <c r="A97" s="9"/>
      <c r="B97" s="14"/>
      <c r="C97" s="10"/>
      <c r="D97" s="18">
        <v>5043.83</v>
      </c>
      <c r="E97" s="10">
        <v>3212</v>
      </c>
      <c r="F97" s="9" t="s">
        <v>114</v>
      </c>
      <c r="G97" s="29" t="s">
        <v>15</v>
      </c>
    </row>
    <row r="98" spans="1:7" x14ac:dyDescent="0.25">
      <c r="A98" s="9"/>
      <c r="B98" s="14"/>
      <c r="C98" s="10"/>
      <c r="D98" s="18">
        <v>240</v>
      </c>
      <c r="E98" s="10">
        <v>3213</v>
      </c>
      <c r="F98" s="9" t="s">
        <v>115</v>
      </c>
      <c r="G98" s="29" t="s">
        <v>15</v>
      </c>
    </row>
    <row r="99" spans="1:7" x14ac:dyDescent="0.25">
      <c r="A99" s="9"/>
      <c r="B99" s="14"/>
      <c r="C99" s="10"/>
      <c r="D99" s="18">
        <v>26.35</v>
      </c>
      <c r="E99" s="10">
        <v>3221</v>
      </c>
      <c r="F99" s="9" t="s">
        <v>26</v>
      </c>
      <c r="G99" s="29" t="s">
        <v>15</v>
      </c>
    </row>
    <row r="100" spans="1:7" x14ac:dyDescent="0.25">
      <c r="A100" s="9"/>
      <c r="B100" s="14"/>
      <c r="C100" s="10"/>
      <c r="D100" s="18">
        <v>247.39</v>
      </c>
      <c r="E100" s="10">
        <v>3221</v>
      </c>
      <c r="F100" s="9" t="s">
        <v>26</v>
      </c>
      <c r="G100" s="29" t="s">
        <v>15</v>
      </c>
    </row>
    <row r="101" spans="1:7" x14ac:dyDescent="0.25">
      <c r="A101" s="9"/>
      <c r="B101" s="14"/>
      <c r="C101" s="10"/>
      <c r="D101" s="18">
        <v>45.17</v>
      </c>
      <c r="E101" s="10">
        <v>3223</v>
      </c>
      <c r="F101" s="9" t="s">
        <v>51</v>
      </c>
      <c r="G101" s="29" t="s">
        <v>15</v>
      </c>
    </row>
    <row r="102" spans="1:7" x14ac:dyDescent="0.25">
      <c r="A102" s="9"/>
      <c r="B102" s="14"/>
      <c r="C102" s="10"/>
      <c r="D102" s="18">
        <v>105.32</v>
      </c>
      <c r="E102" s="10">
        <v>3224</v>
      </c>
      <c r="F102" s="9" t="s">
        <v>116</v>
      </c>
      <c r="G102" s="29" t="s">
        <v>15</v>
      </c>
    </row>
    <row r="103" spans="1:7" x14ac:dyDescent="0.25">
      <c r="A103" s="9"/>
      <c r="B103" s="14"/>
      <c r="C103" s="10"/>
      <c r="D103" s="18">
        <v>206.41</v>
      </c>
      <c r="E103" s="10">
        <v>3224</v>
      </c>
      <c r="F103" s="9" t="s">
        <v>116</v>
      </c>
      <c r="G103" s="29" t="s">
        <v>15</v>
      </c>
    </row>
    <row r="104" spans="1:7" x14ac:dyDescent="0.25">
      <c r="A104" s="9"/>
      <c r="B104" s="14"/>
      <c r="C104" s="10"/>
      <c r="D104" s="18">
        <v>739.95</v>
      </c>
      <c r="E104" s="10">
        <v>3225</v>
      </c>
      <c r="F104" s="9" t="s">
        <v>72</v>
      </c>
      <c r="G104" s="29" t="s">
        <v>15</v>
      </c>
    </row>
    <row r="105" spans="1:7" x14ac:dyDescent="0.25">
      <c r="A105" s="9"/>
      <c r="B105" s="14"/>
      <c r="C105" s="10"/>
      <c r="D105" s="18">
        <v>81.25</v>
      </c>
      <c r="E105" s="10">
        <v>3232</v>
      </c>
      <c r="F105" s="9" t="s">
        <v>107</v>
      </c>
      <c r="G105" s="29" t="s">
        <v>15</v>
      </c>
    </row>
    <row r="106" spans="1:7" x14ac:dyDescent="0.25">
      <c r="A106" s="9"/>
      <c r="B106" s="14"/>
      <c r="C106" s="10"/>
      <c r="D106" s="18">
        <v>1.49</v>
      </c>
      <c r="E106" s="10">
        <v>3234</v>
      </c>
      <c r="F106" s="9" t="s">
        <v>62</v>
      </c>
      <c r="G106" s="29" t="s">
        <v>15</v>
      </c>
    </row>
    <row r="107" spans="1:7" x14ac:dyDescent="0.25">
      <c r="A107" s="9"/>
      <c r="B107" s="14"/>
      <c r="C107" s="10"/>
      <c r="D107" s="18">
        <v>200</v>
      </c>
      <c r="E107" s="10">
        <v>3235</v>
      </c>
      <c r="F107" s="9" t="s">
        <v>14</v>
      </c>
      <c r="G107" s="29" t="s">
        <v>15</v>
      </c>
    </row>
    <row r="108" spans="1:7" x14ac:dyDescent="0.25">
      <c r="A108" s="9"/>
      <c r="B108" s="14"/>
      <c r="C108" s="10"/>
      <c r="D108" s="18">
        <v>312.69</v>
      </c>
      <c r="E108" s="10">
        <v>3237</v>
      </c>
      <c r="F108" s="9" t="s">
        <v>117</v>
      </c>
      <c r="G108" s="29" t="s">
        <v>15</v>
      </c>
    </row>
    <row r="109" spans="1:7" x14ac:dyDescent="0.25">
      <c r="A109" s="9"/>
      <c r="B109" s="14"/>
      <c r="C109" s="10"/>
      <c r="D109" s="18">
        <v>124.43</v>
      </c>
      <c r="E109" s="10">
        <v>3238</v>
      </c>
      <c r="F109" s="9" t="s">
        <v>23</v>
      </c>
      <c r="G109" s="29" t="s">
        <v>15</v>
      </c>
    </row>
    <row r="110" spans="1:7" x14ac:dyDescent="0.25">
      <c r="A110" s="9"/>
      <c r="B110" s="14"/>
      <c r="C110" s="10"/>
      <c r="D110" s="18">
        <v>133</v>
      </c>
      <c r="E110" s="10">
        <v>3294</v>
      </c>
      <c r="F110" s="9" t="s">
        <v>29</v>
      </c>
      <c r="G110" s="29" t="s">
        <v>15</v>
      </c>
    </row>
    <row r="111" spans="1:7" x14ac:dyDescent="0.25">
      <c r="A111" s="9"/>
      <c r="B111" s="14"/>
      <c r="C111" s="10"/>
      <c r="D111" s="18">
        <v>672</v>
      </c>
      <c r="E111" s="10">
        <v>3295</v>
      </c>
      <c r="F111" s="9" t="s">
        <v>118</v>
      </c>
      <c r="G111" s="29" t="s">
        <v>15</v>
      </c>
    </row>
    <row r="112" spans="1:7" x14ac:dyDescent="0.25">
      <c r="A112" s="9"/>
      <c r="B112" s="14"/>
      <c r="C112" s="10"/>
      <c r="D112" s="18">
        <v>16.5</v>
      </c>
      <c r="E112" s="10">
        <v>3299</v>
      </c>
      <c r="F112" s="9" t="s">
        <v>36</v>
      </c>
      <c r="G112" s="29" t="s">
        <v>15</v>
      </c>
    </row>
    <row r="113" spans="1:7" x14ac:dyDescent="0.25">
      <c r="A113" s="9"/>
      <c r="B113" s="14"/>
      <c r="C113" s="10"/>
      <c r="D113" s="18">
        <v>350.72</v>
      </c>
      <c r="E113" s="10">
        <v>3299</v>
      </c>
      <c r="F113" s="9" t="s">
        <v>36</v>
      </c>
      <c r="G113" s="29" t="s">
        <v>15</v>
      </c>
    </row>
    <row r="114" spans="1:7" x14ac:dyDescent="0.25">
      <c r="A114" s="9"/>
      <c r="B114" s="14"/>
      <c r="C114" s="10"/>
      <c r="D114" s="18">
        <v>166.39</v>
      </c>
      <c r="E114" s="10">
        <v>3722</v>
      </c>
      <c r="F114" s="9" t="s">
        <v>119</v>
      </c>
      <c r="G114" s="29" t="s">
        <v>15</v>
      </c>
    </row>
    <row r="115" spans="1:7" x14ac:dyDescent="0.25">
      <c r="A115" s="9"/>
      <c r="B115" s="14"/>
      <c r="C115" s="10"/>
      <c r="D115" s="18">
        <v>363.5</v>
      </c>
      <c r="E115" s="10">
        <v>4241</v>
      </c>
      <c r="F115" s="9" t="s">
        <v>100</v>
      </c>
      <c r="G115" s="29" t="s">
        <v>15</v>
      </c>
    </row>
    <row r="116" spans="1:7" ht="21" customHeight="1" thickBot="1" x14ac:dyDescent="0.3">
      <c r="A116" s="22" t="s">
        <v>16</v>
      </c>
      <c r="B116" s="23"/>
      <c r="C116" s="24"/>
      <c r="D116" s="25">
        <f>SUM(D76:D115)</f>
        <v>341452.31</v>
      </c>
      <c r="E116" s="24"/>
      <c r="F116" s="26"/>
      <c r="G116" s="27"/>
    </row>
    <row r="117" spans="1:7" ht="15.75" thickBot="1" x14ac:dyDescent="0.3">
      <c r="A117" s="30" t="s">
        <v>120</v>
      </c>
      <c r="B117" s="31"/>
      <c r="C117" s="32"/>
      <c r="D117" s="33">
        <f>SUM(D8,D10,D12,D14,D16,D18,D21,D23,D25,D27,D29,D31,D33,D35,D38,D40,D42,D44,D47,D49,D51,D53,D55,D57,D59,D61,D63,D65,D67,D69,D71,D73,D75,D116)</f>
        <v>352429.23</v>
      </c>
      <c r="E117" s="32"/>
      <c r="F117" s="34"/>
      <c r="G117" s="35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2024-10-16T06:02:49Z</dcterms:modified>
</cp:coreProperties>
</file>