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6" i="1" l="1"/>
  <c r="D135" i="1"/>
  <c r="D133" i="1"/>
  <c r="D131" i="1"/>
  <c r="D127" i="1"/>
  <c r="D125" i="1"/>
  <c r="D123" i="1"/>
  <c r="D120" i="1"/>
  <c r="D118" i="1"/>
  <c r="D116" i="1"/>
  <c r="D114" i="1"/>
  <c r="D112" i="1"/>
  <c r="D110" i="1"/>
  <c r="D108" i="1"/>
  <c r="D105" i="1"/>
  <c r="D103" i="1"/>
  <c r="D101" i="1"/>
  <c r="D99" i="1"/>
  <c r="D97" i="1"/>
  <c r="D95" i="1"/>
  <c r="D93" i="1"/>
  <c r="D90" i="1"/>
  <c r="D88" i="1"/>
  <c r="D86" i="1"/>
  <c r="D197" i="1" s="1"/>
  <c r="D84" i="1"/>
  <c r="D82" i="1"/>
  <c r="D80" i="1"/>
  <c r="D78" i="1"/>
  <c r="D76" i="1"/>
  <c r="D74" i="1"/>
  <c r="D72" i="1"/>
  <c r="D70" i="1"/>
  <c r="D67" i="1"/>
  <c r="D65" i="1"/>
  <c r="D62" i="1"/>
  <c r="D60" i="1"/>
  <c r="D58" i="1"/>
  <c r="D56" i="1"/>
  <c r="D53" i="1"/>
  <c r="D51" i="1"/>
  <c r="D49" i="1"/>
  <c r="D47" i="1"/>
  <c r="D45" i="1"/>
  <c r="D43" i="1"/>
  <c r="D41" i="1"/>
  <c r="D37" i="1"/>
  <c r="D35" i="1"/>
  <c r="D33" i="1"/>
  <c r="D31" i="1"/>
  <c r="D29" i="1"/>
  <c r="D27" i="1"/>
  <c r="D25" i="1"/>
  <c r="D23" i="1"/>
  <c r="D21" i="1"/>
  <c r="D19" i="1"/>
  <c r="D17" i="1"/>
  <c r="D15" i="1"/>
  <c r="D13" i="1"/>
  <c r="D10" i="1"/>
</calcChain>
</file>

<file path=xl/sharedStrings.xml><?xml version="1.0" encoding="utf-8"?>
<sst xmlns="http://schemas.openxmlformats.org/spreadsheetml/2006/main" count="507" uniqueCount="190">
  <si>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</si>
  <si>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</si>
  <si>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</si>
  <si>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</si>
  <si>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</si>
  <si>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</si>
  <si>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</si>
  <si>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</si>
  <si>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Rugvica_x000D_
Posavska 2_x000D_
Rugvica_x000D_
Tel: 091/6186074   Fax: 2760583_x000D_
OIB: 46613109380_x000D_
Mail: bozana.ravnjak@skole.hr_x000D_
IBAN: HR4923600001101399277</t>
  </si>
  <si>
    <t xml:space="preserve">Odgovorna Osoba: ROBERT MUNĐER_x000D_
     </t>
  </si>
  <si>
    <t>Isplata Sredstava Za Razdoblje: 01.12.2024 Do 31.12.2024</t>
  </si>
  <si>
    <t>PRIJEVOZ "FRANCUZEVIĆ"</t>
  </si>
  <si>
    <t>97893449509</t>
  </si>
  <si>
    <t>DUGO SELO</t>
  </si>
  <si>
    <t>OSTALE USLUGE</t>
  </si>
  <si>
    <t>Osnovna škola Rugvica</t>
  </si>
  <si>
    <t>OSTALI NESPOMENUTI RASHODI POSLOVANJA</t>
  </si>
  <si>
    <t>Ukupno:</t>
  </si>
  <si>
    <t>PROFIL KLETT D.O.O.</t>
  </si>
  <si>
    <t>95803232921</t>
  </si>
  <si>
    <t>ZAGREB</t>
  </si>
  <si>
    <t>NAKNADE GRAĐANIMA I KUĆANSTVIMA U NARAVI</t>
  </si>
  <si>
    <t>KNJIGE</t>
  </si>
  <si>
    <t>R-GLOBAL D.O.O.</t>
  </si>
  <si>
    <t>93152082975</t>
  </si>
  <si>
    <t>ZAKUPNINE I NAJAMNINE</t>
  </si>
  <si>
    <t>ZAGREBAČKA BANKA</t>
  </si>
  <si>
    <t>92963223473</t>
  </si>
  <si>
    <t>BANKARSKE USLUGE I USLUGE PLATNOG PROMETA</t>
  </si>
  <si>
    <t>In Rebus d.o.o. za informatičke usluge, turistička agencija</t>
  </si>
  <si>
    <t>91591564577</t>
  </si>
  <si>
    <t>10000 Zagreb</t>
  </si>
  <si>
    <t>RAČUNALNE USLUGE</t>
  </si>
  <si>
    <t>METALOBOX D.O.O.</t>
  </si>
  <si>
    <t>91253344513</t>
  </si>
  <si>
    <t>ČAKOVEC</t>
  </si>
  <si>
    <t>MATERIJAL I DIJELOVI ZA TEKUĆE I INVESTICIJSKO ODRŽAVANJE</t>
  </si>
  <si>
    <t>AGROPROTEINKA</t>
  </si>
  <si>
    <t>90174095121</t>
  </si>
  <si>
    <t>SESVETE</t>
  </si>
  <si>
    <t>KOMUNALNE USLUGE</t>
  </si>
  <si>
    <t>HRVATSKA POŠTA D.D.</t>
  </si>
  <si>
    <t>87311810356</t>
  </si>
  <si>
    <t>USLUGE TELEFONA, POŠTE I PRIJEVOZA</t>
  </si>
  <si>
    <t>INTERSPORT H D.O.O.</t>
  </si>
  <si>
    <t>87301734795</t>
  </si>
  <si>
    <t>10360 Sesvete</t>
  </si>
  <si>
    <t>ŽUPANIJSKI ŠKOLSKI ŠPORTSKI SAVEZ ZAG. ŽUPANIJE</t>
  </si>
  <si>
    <t>86280188275</t>
  </si>
  <si>
    <t>SAMOBOR</t>
  </si>
  <si>
    <t>MODUS PROJEKT D.O.O.</t>
  </si>
  <si>
    <t>86026144971</t>
  </si>
  <si>
    <t>10000 ZAGREB</t>
  </si>
  <si>
    <t>DODATNA ULAGANJA NA GRAĐEVINSKIM OBJEKTIMA</t>
  </si>
  <si>
    <t>FINA</t>
  </si>
  <si>
    <t>85821130368</t>
  </si>
  <si>
    <t>ADRIAVENT d.o.o.</t>
  </si>
  <si>
    <t>84277178586</t>
  </si>
  <si>
    <t>10090 Zagreb</t>
  </si>
  <si>
    <t>USLUGE TEKUĆEG I INVESTICIJSKOG ODRŽAVANJA</t>
  </si>
  <si>
    <t>VACOM D.O.O.</t>
  </si>
  <si>
    <t>83341080203</t>
  </si>
  <si>
    <t>DARUVAR</t>
  </si>
  <si>
    <t>UREDSKA OPREMA I NAMJEŠTAJ</t>
  </si>
  <si>
    <t>AGRODALM D.O.O.</t>
  </si>
  <si>
    <t>80649374262</t>
  </si>
  <si>
    <t>MATERIJAL I SIROVINE</t>
  </si>
  <si>
    <t>REPREZENTACIJA</t>
  </si>
  <si>
    <t>RIF</t>
  </si>
  <si>
    <t>75508100288</t>
  </si>
  <si>
    <t>ČLANARINE</t>
  </si>
  <si>
    <t>Arrakis doo</t>
  </si>
  <si>
    <t>74100689179</t>
  </si>
  <si>
    <t>10010 Zagreb</t>
  </si>
  <si>
    <t>Optimus Lab d.o.o.</t>
  </si>
  <si>
    <t>71981294715</t>
  </si>
  <si>
    <t xml:space="preserve"> Čakovec</t>
  </si>
  <si>
    <t>POLJUPRIVEDNO PODUZEĆE ORAHOVICA</t>
  </si>
  <si>
    <t>70427199569</t>
  </si>
  <si>
    <t>ORAHOVICA</t>
  </si>
  <si>
    <t>HRT - ZAGREB</t>
  </si>
  <si>
    <t>68419124305</t>
  </si>
  <si>
    <t>USLUGE PROMIDŽBE I INFORMIRANJA</t>
  </si>
  <si>
    <t>AKTON D.O.O.</t>
  </si>
  <si>
    <t>68125341711</t>
  </si>
  <si>
    <t>UDŽBENIK.HR</t>
  </si>
  <si>
    <t>64896170875</t>
  </si>
  <si>
    <t>NARODNE NOVINE</t>
  </si>
  <si>
    <t>64546066176</t>
  </si>
  <si>
    <t>UREDSKI MATERIJAL I OSTALI MATERIJALNI RASHODI</t>
  </si>
  <si>
    <t>HEP OPSKRBA</t>
  </si>
  <si>
    <t>63073332379</t>
  </si>
  <si>
    <t>ENERGIJA</t>
  </si>
  <si>
    <t>VARGA D.O.O.</t>
  </si>
  <si>
    <t>62541263576</t>
  </si>
  <si>
    <t>10340 10340 VRBOVEC</t>
  </si>
  <si>
    <t>MATIJEVIĆ INSTALACIJE DRUŠTVO S OGRANIČENOM ODGOVORNOŠĆU ZA TRGOVINU I USLUGE</t>
  </si>
  <si>
    <t>62504902180</t>
  </si>
  <si>
    <t>10370 DUGO SELO</t>
  </si>
  <si>
    <t>OPG MIROSLAV KINDER</t>
  </si>
  <si>
    <t>58849741339</t>
  </si>
  <si>
    <t>GLAVNIČICA</t>
  </si>
  <si>
    <t>IGO-MAT</t>
  </si>
  <si>
    <t>55662000497</t>
  </si>
  <si>
    <t>BREGANA</t>
  </si>
  <si>
    <t>VODOOPSKRBA I ODVODNJA ZAGREB.ŽUPANIJE</t>
  </si>
  <si>
    <t>54189804734</t>
  </si>
  <si>
    <t>VV ELEKTROPROJEKT</t>
  </si>
  <si>
    <t>52645592648</t>
  </si>
  <si>
    <t>CWS-boco d.o.o.</t>
  </si>
  <si>
    <t>51026536351</t>
  </si>
  <si>
    <t>EKO-FLOR</t>
  </si>
  <si>
    <t>50730247993</t>
  </si>
  <si>
    <t>GORNJI STUPNIK</t>
  </si>
  <si>
    <t>MAKROMIKRO GRUPA d.o.o.</t>
  </si>
  <si>
    <t>50467974870</t>
  </si>
  <si>
    <t>ĆIBO-PROMET</t>
  </si>
  <si>
    <t>48965826755</t>
  </si>
  <si>
    <t>JALŠEVEC NARTSKI</t>
  </si>
  <si>
    <t>MARTIGORA j. d.o.o. za proizvodnju, trgovinu i usluge</t>
  </si>
  <si>
    <t>47761000503</t>
  </si>
  <si>
    <t>10381 Bedenica</t>
  </si>
  <si>
    <t>DUKOM PLIN</t>
  </si>
  <si>
    <t>4711930896</t>
  </si>
  <si>
    <t>EUPHORBIJA J.D.O.O.</t>
  </si>
  <si>
    <t>44182474412</t>
  </si>
  <si>
    <t>VIVATIP</t>
  </si>
  <si>
    <t>43817701790</t>
  </si>
  <si>
    <t>GLAS KONCILA</t>
  </si>
  <si>
    <t>42821159693</t>
  </si>
  <si>
    <t>HEP PLIN</t>
  </si>
  <si>
    <t>41317489366</t>
  </si>
  <si>
    <t>OSIJEK</t>
  </si>
  <si>
    <t>ŠKOLSKA KNJIGA</t>
  </si>
  <si>
    <t>38967655335</t>
  </si>
  <si>
    <t>EKO-DERATIZACIJA D.O.O.</t>
  </si>
  <si>
    <t>38001831721</t>
  </si>
  <si>
    <t>EURO-MILK</t>
  </si>
  <si>
    <t>37463678442</t>
  </si>
  <si>
    <t>BEDENICA</t>
  </si>
  <si>
    <t>A1 HRVATSKA D.O.O.</t>
  </si>
  <si>
    <t>29524210204</t>
  </si>
  <si>
    <t>KIK TEXTIEN</t>
  </si>
  <si>
    <t>29471249755</t>
  </si>
  <si>
    <t>JABLANOVEC</t>
  </si>
  <si>
    <t>MARODI d.o.o.</t>
  </si>
  <si>
    <t>28972867079</t>
  </si>
  <si>
    <t>40305 Nedelišće</t>
  </si>
  <si>
    <t>OPG VELIMIR VUKOJA</t>
  </si>
  <si>
    <t>27085614649</t>
  </si>
  <si>
    <t>10360 SESVETE</t>
  </si>
  <si>
    <t>NAKLADA KOSINJ</t>
  </si>
  <si>
    <t>26853748349</t>
  </si>
  <si>
    <t>KULTURNO UMJETNIČKO DRUŠTVO OŠTRC</t>
  </si>
  <si>
    <t>23042668338</t>
  </si>
  <si>
    <t>ZAVOD ZA JAVNO ZDRAVSTVO</t>
  </si>
  <si>
    <t>20717593431</t>
  </si>
  <si>
    <t>ZDRAVSTVENE I VETERINARSKE USLUGE</t>
  </si>
  <si>
    <t>VENTIL-PROMET</t>
  </si>
  <si>
    <t>19823640660</t>
  </si>
  <si>
    <t>LINDSTROM d.d.</t>
  </si>
  <si>
    <t>17796122877</t>
  </si>
  <si>
    <t>KATARINA ZRINSKI</t>
  </si>
  <si>
    <t>13653700851</t>
  </si>
  <si>
    <t>VARAŽDIN</t>
  </si>
  <si>
    <t>OPTI PRINT ADRIA</t>
  </si>
  <si>
    <t>11469787133</t>
  </si>
  <si>
    <t>AKD ZAŠTITA</t>
  </si>
  <si>
    <t>09253797076</t>
  </si>
  <si>
    <t>ALFA D.D.</t>
  </si>
  <si>
    <t>07189160632</t>
  </si>
  <si>
    <t>UČILIŠTE APPA</t>
  </si>
  <si>
    <t>04285291719</t>
  </si>
  <si>
    <t>STRUČNO USAVRŠAVANJE ZAPOSLENIKA</t>
  </si>
  <si>
    <t>Epamal gradnja d.o.o.</t>
  </si>
  <si>
    <t>01886578177</t>
  </si>
  <si>
    <t>10370 Dugo Selo</t>
  </si>
  <si>
    <t>UREĐAJI, STROJEVI I OPREMA ZA OSTALE NAMJENE</t>
  </si>
  <si>
    <t>PLAĆE ZA REDOVAN RAD</t>
  </si>
  <si>
    <t>PLAĆE U NARAVI</t>
  </si>
  <si>
    <t>PLAĆE ZA PREKOVREMENI RAD</t>
  </si>
  <si>
    <t>PLAĆE ZA POSEBNE UVJETE RADA</t>
  </si>
  <si>
    <t>OSTALI RASHODI ZA ZAPOSLENE</t>
  </si>
  <si>
    <t>DOPRINOSI ZA ZDRAVSTVENO OSIGURANJE</t>
  </si>
  <si>
    <t>SLUŽBENA PUTOVANJA</t>
  </si>
  <si>
    <t>NAKNADE ZA PRIJEVOZ, ZA RAD NA TERENU I ODVOJENI ŽIVOT</t>
  </si>
  <si>
    <t>INTELEKTUALNE I OSOBNE USLUGE</t>
  </si>
  <si>
    <t>PRISTOJBE I NAKNADE</t>
  </si>
  <si>
    <t>OPREMA ZA ODRŽAVANJE I ZAŠTITU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</si>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</sst>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1"/>
  <sheetViews>
    <sheetView tabSelected="1" topLeftCell="A169" zoomScaleNormal="100" workbookViewId="0">
      <selection activeCell="F154" sqref="F15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1025</v>
      </c>
      <c r="E7" s="10">
        <v>3239</v>
      </c>
      <c r="F7" s="9" t="s">
        <v>14</v>
      </c>
      <c r="G7" s="21" t="s">
        <v>15</v>
      </c>
    </row>
    <row r="8" spans="1:7" x14ac:dyDescent="0.25">
      <c r="A8" s="9"/>
      <c r="B8" s="14"/>
      <c r="C8" s="10"/>
      <c r="D8" s="18">
        <v>700</v>
      </c>
      <c r="E8" s="10">
        <v>3299</v>
      </c>
      <c r="F8" s="9" t="s">
        <v>16</v>
      </c>
      <c r="G8" s="22" t="s">
        <v>15</v>
      </c>
    </row>
    <row r="9" spans="1:7" x14ac:dyDescent="0.25">
      <c r="A9" s="9"/>
      <c r="B9" s="14"/>
      <c r="C9" s="10"/>
      <c r="D9" s="18">
        <v>23200</v>
      </c>
      <c r="E9" s="10">
        <v>3299</v>
      </c>
      <c r="F9" s="9" t="s">
        <v>16</v>
      </c>
      <c r="G9" s="22" t="s">
        <v>15</v>
      </c>
    </row>
    <row r="10" spans="1:7" ht="27" customHeight="1" thickBot="1" x14ac:dyDescent="0.3">
      <c r="A10" s="23" t="s">
        <v>17</v>
      </c>
      <c r="B10" s="24"/>
      <c r="C10" s="25"/>
      <c r="D10" s="26">
        <f>SUM(D7:D9)</f>
        <v>24925</v>
      </c>
      <c r="E10" s="25"/>
      <c r="F10" s="27"/>
      <c r="G10" s="28"/>
    </row>
    <row r="11" spans="1:7" x14ac:dyDescent="0.25">
      <c r="A11" s="9" t="s">
        <v>18</v>
      </c>
      <c r="B11" s="14" t="s">
        <v>19</v>
      </c>
      <c r="C11" s="10" t="s">
        <v>20</v>
      </c>
      <c r="D11" s="18">
        <v>4425</v>
      </c>
      <c r="E11" s="10">
        <v>3722</v>
      </c>
      <c r="F11" s="9" t="s">
        <v>21</v>
      </c>
      <c r="G11" s="29" t="s">
        <v>15</v>
      </c>
    </row>
    <row r="12" spans="1:7" x14ac:dyDescent="0.25">
      <c r="A12" s="9"/>
      <c r="B12" s="14"/>
      <c r="C12" s="10"/>
      <c r="D12" s="18">
        <v>409.48</v>
      </c>
      <c r="E12" s="10">
        <v>4241</v>
      </c>
      <c r="F12" s="9" t="s">
        <v>22</v>
      </c>
      <c r="G12" s="22" t="s">
        <v>15</v>
      </c>
    </row>
    <row r="13" spans="1:7" ht="27" customHeight="1" thickBot="1" x14ac:dyDescent="0.3">
      <c r="A13" s="23" t="s">
        <v>17</v>
      </c>
      <c r="B13" s="24"/>
      <c r="C13" s="25"/>
      <c r="D13" s="26">
        <f>SUM(D11:D12)</f>
        <v>4834.4799999999996</v>
      </c>
      <c r="E13" s="25"/>
      <c r="F13" s="27"/>
      <c r="G13" s="28"/>
    </row>
    <row r="14" spans="1:7" x14ac:dyDescent="0.25">
      <c r="A14" s="9" t="s">
        <v>23</v>
      </c>
      <c r="B14" s="14" t="s">
        <v>24</v>
      </c>
      <c r="C14" s="10" t="s">
        <v>20</v>
      </c>
      <c r="D14" s="18">
        <v>277.68</v>
      </c>
      <c r="E14" s="10">
        <v>3235</v>
      </c>
      <c r="F14" s="9" t="s">
        <v>25</v>
      </c>
      <c r="G14" s="29" t="s">
        <v>15</v>
      </c>
    </row>
    <row r="15" spans="1:7" ht="27" customHeight="1" thickBot="1" x14ac:dyDescent="0.3">
      <c r="A15" s="23" t="s">
        <v>17</v>
      </c>
      <c r="B15" s="24"/>
      <c r="C15" s="25"/>
      <c r="D15" s="26">
        <f>SUM(D14:D14)</f>
        <v>277.68</v>
      </c>
      <c r="E15" s="25"/>
      <c r="F15" s="27"/>
      <c r="G15" s="28"/>
    </row>
    <row r="16" spans="1:7" x14ac:dyDescent="0.25">
      <c r="A16" s="9" t="s">
        <v>26</v>
      </c>
      <c r="B16" s="14" t="s">
        <v>27</v>
      </c>
      <c r="C16" s="10" t="s">
        <v>20</v>
      </c>
      <c r="D16" s="18">
        <v>76.040000000000006</v>
      </c>
      <c r="E16" s="10">
        <v>3431</v>
      </c>
      <c r="F16" s="9" t="s">
        <v>28</v>
      </c>
      <c r="G16" s="29" t="s">
        <v>15</v>
      </c>
    </row>
    <row r="17" spans="1:7" ht="27" customHeight="1" thickBot="1" x14ac:dyDescent="0.3">
      <c r="A17" s="23" t="s">
        <v>17</v>
      </c>
      <c r="B17" s="24"/>
      <c r="C17" s="25"/>
      <c r="D17" s="26">
        <f>SUM(D16:D16)</f>
        <v>76.040000000000006</v>
      </c>
      <c r="E17" s="25"/>
      <c r="F17" s="27"/>
      <c r="G17" s="28"/>
    </row>
    <row r="18" spans="1:7" x14ac:dyDescent="0.25">
      <c r="A18" s="9" t="s">
        <v>29</v>
      </c>
      <c r="B18" s="14" t="s">
        <v>30</v>
      </c>
      <c r="C18" s="10" t="s">
        <v>31</v>
      </c>
      <c r="D18" s="18">
        <v>265.27999999999997</v>
      </c>
      <c r="E18" s="10">
        <v>3238</v>
      </c>
      <c r="F18" s="9" t="s">
        <v>32</v>
      </c>
      <c r="G18" s="29" t="s">
        <v>15</v>
      </c>
    </row>
    <row r="19" spans="1:7" ht="27" customHeight="1" thickBot="1" x14ac:dyDescent="0.3">
      <c r="A19" s="23" t="s">
        <v>17</v>
      </c>
      <c r="B19" s="24"/>
      <c r="C19" s="25"/>
      <c r="D19" s="26">
        <f>SUM(D18:D18)</f>
        <v>265.27999999999997</v>
      </c>
      <c r="E19" s="25"/>
      <c r="F19" s="27"/>
      <c r="G19" s="28"/>
    </row>
    <row r="20" spans="1:7" x14ac:dyDescent="0.25">
      <c r="A20" s="9" t="s">
        <v>33</v>
      </c>
      <c r="B20" s="14" t="s">
        <v>34</v>
      </c>
      <c r="C20" s="10" t="s">
        <v>35</v>
      </c>
      <c r="D20" s="18">
        <v>212.5</v>
      </c>
      <c r="E20" s="10">
        <v>3224</v>
      </c>
      <c r="F20" s="9" t="s">
        <v>36</v>
      </c>
      <c r="G20" s="29" t="s">
        <v>15</v>
      </c>
    </row>
    <row r="21" spans="1:7" ht="27" customHeight="1" thickBot="1" x14ac:dyDescent="0.3">
      <c r="A21" s="23" t="s">
        <v>17</v>
      </c>
      <c r="B21" s="24"/>
      <c r="C21" s="25"/>
      <c r="D21" s="26">
        <f>SUM(D20:D20)</f>
        <v>212.5</v>
      </c>
      <c r="E21" s="25"/>
      <c r="F21" s="27"/>
      <c r="G21" s="28"/>
    </row>
    <row r="22" spans="1:7" x14ac:dyDescent="0.25">
      <c r="A22" s="9" t="s">
        <v>37</v>
      </c>
      <c r="B22" s="14" t="s">
        <v>38</v>
      </c>
      <c r="C22" s="10" t="s">
        <v>39</v>
      </c>
      <c r="D22" s="18">
        <v>39.840000000000003</v>
      </c>
      <c r="E22" s="10">
        <v>3234</v>
      </c>
      <c r="F22" s="9" t="s">
        <v>40</v>
      </c>
      <c r="G22" s="29" t="s">
        <v>15</v>
      </c>
    </row>
    <row r="23" spans="1:7" ht="27" customHeight="1" thickBot="1" x14ac:dyDescent="0.3">
      <c r="A23" s="23" t="s">
        <v>17</v>
      </c>
      <c r="B23" s="24"/>
      <c r="C23" s="25"/>
      <c r="D23" s="26">
        <f>SUM(D22:D22)</f>
        <v>39.840000000000003</v>
      </c>
      <c r="E23" s="25"/>
      <c r="F23" s="27"/>
      <c r="G23" s="28"/>
    </row>
    <row r="24" spans="1:7" x14ac:dyDescent="0.25">
      <c r="A24" s="9" t="s">
        <v>41</v>
      </c>
      <c r="B24" s="14" t="s">
        <v>42</v>
      </c>
      <c r="C24" s="10" t="s">
        <v>20</v>
      </c>
      <c r="D24" s="18">
        <v>46.26</v>
      </c>
      <c r="E24" s="10">
        <v>3231</v>
      </c>
      <c r="F24" s="9" t="s">
        <v>43</v>
      </c>
      <c r="G24" s="29" t="s">
        <v>15</v>
      </c>
    </row>
    <row r="25" spans="1:7" ht="27" customHeight="1" thickBot="1" x14ac:dyDescent="0.3">
      <c r="A25" s="23" t="s">
        <v>17</v>
      </c>
      <c r="B25" s="24"/>
      <c r="C25" s="25"/>
      <c r="D25" s="26">
        <f>SUM(D24:D24)</f>
        <v>46.26</v>
      </c>
      <c r="E25" s="25"/>
      <c r="F25" s="27"/>
      <c r="G25" s="28"/>
    </row>
    <row r="26" spans="1:7" x14ac:dyDescent="0.25">
      <c r="A26" s="9" t="s">
        <v>44</v>
      </c>
      <c r="B26" s="14" t="s">
        <v>45</v>
      </c>
      <c r="C26" s="10" t="s">
        <v>46</v>
      </c>
      <c r="D26" s="18">
        <v>129.47999999999999</v>
      </c>
      <c r="E26" s="10">
        <v>3299</v>
      </c>
      <c r="F26" s="9" t="s">
        <v>16</v>
      </c>
      <c r="G26" s="29" t="s">
        <v>15</v>
      </c>
    </row>
    <row r="27" spans="1:7" ht="27" customHeight="1" thickBot="1" x14ac:dyDescent="0.3">
      <c r="A27" s="23" t="s">
        <v>17</v>
      </c>
      <c r="B27" s="24"/>
      <c r="C27" s="25"/>
      <c r="D27" s="26">
        <f>SUM(D26:D26)</f>
        <v>129.47999999999999</v>
      </c>
      <c r="E27" s="25"/>
      <c r="F27" s="27"/>
      <c r="G27" s="28"/>
    </row>
    <row r="28" spans="1:7" x14ac:dyDescent="0.25">
      <c r="A28" s="9" t="s">
        <v>47</v>
      </c>
      <c r="B28" s="14" t="s">
        <v>48</v>
      </c>
      <c r="C28" s="10" t="s">
        <v>49</v>
      </c>
      <c r="D28" s="18">
        <v>189</v>
      </c>
      <c r="E28" s="10">
        <v>3299</v>
      </c>
      <c r="F28" s="9" t="s">
        <v>16</v>
      </c>
      <c r="G28" s="29" t="s">
        <v>15</v>
      </c>
    </row>
    <row r="29" spans="1:7" ht="27" customHeight="1" thickBot="1" x14ac:dyDescent="0.3">
      <c r="A29" s="23" t="s">
        <v>17</v>
      </c>
      <c r="B29" s="24"/>
      <c r="C29" s="25"/>
      <c r="D29" s="26">
        <f>SUM(D28:D28)</f>
        <v>189</v>
      </c>
      <c r="E29" s="25"/>
      <c r="F29" s="27"/>
      <c r="G29" s="28"/>
    </row>
    <row r="30" spans="1:7" x14ac:dyDescent="0.25">
      <c r="A30" s="9" t="s">
        <v>50</v>
      </c>
      <c r="B30" s="14" t="s">
        <v>51</v>
      </c>
      <c r="C30" s="10" t="s">
        <v>52</v>
      </c>
      <c r="D30" s="18">
        <v>3250</v>
      </c>
      <c r="E30" s="10">
        <v>4511</v>
      </c>
      <c r="F30" s="9" t="s">
        <v>53</v>
      </c>
      <c r="G30" s="29" t="s">
        <v>15</v>
      </c>
    </row>
    <row r="31" spans="1:7" ht="27" customHeight="1" thickBot="1" x14ac:dyDescent="0.3">
      <c r="A31" s="23" t="s">
        <v>17</v>
      </c>
      <c r="B31" s="24"/>
      <c r="C31" s="25"/>
      <c r="D31" s="26">
        <f>SUM(D30:D30)</f>
        <v>3250</v>
      </c>
      <c r="E31" s="25"/>
      <c r="F31" s="27"/>
      <c r="G31" s="28"/>
    </row>
    <row r="32" spans="1:7" x14ac:dyDescent="0.25">
      <c r="A32" s="9" t="s">
        <v>54</v>
      </c>
      <c r="B32" s="14" t="s">
        <v>55</v>
      </c>
      <c r="C32" s="10" t="s">
        <v>20</v>
      </c>
      <c r="D32" s="18">
        <v>3.32</v>
      </c>
      <c r="E32" s="10">
        <v>3238</v>
      </c>
      <c r="F32" s="9" t="s">
        <v>32</v>
      </c>
      <c r="G32" s="29" t="s">
        <v>15</v>
      </c>
    </row>
    <row r="33" spans="1:7" ht="27" customHeight="1" thickBot="1" x14ac:dyDescent="0.3">
      <c r="A33" s="23" t="s">
        <v>17</v>
      </c>
      <c r="B33" s="24"/>
      <c r="C33" s="25"/>
      <c r="D33" s="26">
        <f>SUM(D32:D32)</f>
        <v>3.32</v>
      </c>
      <c r="E33" s="25"/>
      <c r="F33" s="27"/>
      <c r="G33" s="28"/>
    </row>
    <row r="34" spans="1:7" x14ac:dyDescent="0.25">
      <c r="A34" s="9" t="s">
        <v>56</v>
      </c>
      <c r="B34" s="14" t="s">
        <v>57</v>
      </c>
      <c r="C34" s="10" t="s">
        <v>58</v>
      </c>
      <c r="D34" s="18">
        <v>100</v>
      </c>
      <c r="E34" s="10">
        <v>3232</v>
      </c>
      <c r="F34" s="9" t="s">
        <v>59</v>
      </c>
      <c r="G34" s="29" t="s">
        <v>15</v>
      </c>
    </row>
    <row r="35" spans="1:7" ht="27" customHeight="1" thickBot="1" x14ac:dyDescent="0.3">
      <c r="A35" s="23" t="s">
        <v>17</v>
      </c>
      <c r="B35" s="24"/>
      <c r="C35" s="25"/>
      <c r="D35" s="26">
        <f>SUM(D34:D34)</f>
        <v>100</v>
      </c>
      <c r="E35" s="25"/>
      <c r="F35" s="27"/>
      <c r="G35" s="28"/>
    </row>
    <row r="36" spans="1:7" x14ac:dyDescent="0.25">
      <c r="A36" s="9" t="s">
        <v>60</v>
      </c>
      <c r="B36" s="14" t="s">
        <v>61</v>
      </c>
      <c r="C36" s="10" t="s">
        <v>62</v>
      </c>
      <c r="D36" s="18">
        <v>429.67</v>
      </c>
      <c r="E36" s="10">
        <v>4221</v>
      </c>
      <c r="F36" s="9" t="s">
        <v>63</v>
      </c>
      <c r="G36" s="29" t="s">
        <v>15</v>
      </c>
    </row>
    <row r="37" spans="1:7" ht="27" customHeight="1" thickBot="1" x14ac:dyDescent="0.3">
      <c r="A37" s="23" t="s">
        <v>17</v>
      </c>
      <c r="B37" s="24"/>
      <c r="C37" s="25"/>
      <c r="D37" s="26">
        <f>SUM(D36:D36)</f>
        <v>429.67</v>
      </c>
      <c r="E37" s="25"/>
      <c r="F37" s="27"/>
      <c r="G37" s="28"/>
    </row>
    <row r="38" spans="1:7" x14ac:dyDescent="0.25">
      <c r="A38" s="9" t="s">
        <v>64</v>
      </c>
      <c r="B38" s="14" t="s">
        <v>65</v>
      </c>
      <c r="C38" s="10" t="s">
        <v>20</v>
      </c>
      <c r="D38" s="18">
        <v>14546.6</v>
      </c>
      <c r="E38" s="10">
        <v>3222</v>
      </c>
      <c r="F38" s="9" t="s">
        <v>66</v>
      </c>
      <c r="G38" s="29" t="s">
        <v>15</v>
      </c>
    </row>
    <row r="39" spans="1:7" x14ac:dyDescent="0.25">
      <c r="A39" s="9"/>
      <c r="B39" s="14"/>
      <c r="C39" s="10"/>
      <c r="D39" s="18">
        <v>187.41</v>
      </c>
      <c r="E39" s="10">
        <v>3293</v>
      </c>
      <c r="F39" s="9" t="s">
        <v>67</v>
      </c>
      <c r="G39" s="22" t="s">
        <v>15</v>
      </c>
    </row>
    <row r="40" spans="1:7" x14ac:dyDescent="0.25">
      <c r="A40" s="9"/>
      <c r="B40" s="14"/>
      <c r="C40" s="10"/>
      <c r="D40" s="18">
        <v>246.16</v>
      </c>
      <c r="E40" s="10">
        <v>3299</v>
      </c>
      <c r="F40" s="9" t="s">
        <v>16</v>
      </c>
      <c r="G40" s="22" t="s">
        <v>15</v>
      </c>
    </row>
    <row r="41" spans="1:7" ht="27" customHeight="1" thickBot="1" x14ac:dyDescent="0.3">
      <c r="A41" s="23" t="s">
        <v>17</v>
      </c>
      <c r="B41" s="24"/>
      <c r="C41" s="25"/>
      <c r="D41" s="26">
        <f>SUM(D38:D40)</f>
        <v>14980.17</v>
      </c>
      <c r="E41" s="25"/>
      <c r="F41" s="27"/>
      <c r="G41" s="28"/>
    </row>
    <row r="42" spans="1:7" x14ac:dyDescent="0.25">
      <c r="A42" s="9" t="s">
        <v>68</v>
      </c>
      <c r="B42" s="14" t="s">
        <v>69</v>
      </c>
      <c r="C42" s="10" t="s">
        <v>20</v>
      </c>
      <c r="D42" s="18">
        <v>215</v>
      </c>
      <c r="E42" s="10">
        <v>3294</v>
      </c>
      <c r="F42" s="9" t="s">
        <v>70</v>
      </c>
      <c r="G42" s="29" t="s">
        <v>15</v>
      </c>
    </row>
    <row r="43" spans="1:7" ht="27" customHeight="1" thickBot="1" x14ac:dyDescent="0.3">
      <c r="A43" s="23" t="s">
        <v>17</v>
      </c>
      <c r="B43" s="24"/>
      <c r="C43" s="25"/>
      <c r="D43" s="26">
        <f>SUM(D42:D42)</f>
        <v>215</v>
      </c>
      <c r="E43" s="25"/>
      <c r="F43" s="27"/>
      <c r="G43" s="28"/>
    </row>
    <row r="44" spans="1:7" x14ac:dyDescent="0.25">
      <c r="A44" s="9" t="s">
        <v>71</v>
      </c>
      <c r="B44" s="14" t="s">
        <v>72</v>
      </c>
      <c r="C44" s="10" t="s">
        <v>73</v>
      </c>
      <c r="D44" s="18">
        <v>3000</v>
      </c>
      <c r="E44" s="10">
        <v>4511</v>
      </c>
      <c r="F44" s="9" t="s">
        <v>53</v>
      </c>
      <c r="G44" s="29" t="s">
        <v>15</v>
      </c>
    </row>
    <row r="45" spans="1:7" ht="27" customHeight="1" thickBot="1" x14ac:dyDescent="0.3">
      <c r="A45" s="23" t="s">
        <v>17</v>
      </c>
      <c r="B45" s="24"/>
      <c r="C45" s="25"/>
      <c r="D45" s="26">
        <f>SUM(D44:D44)</f>
        <v>3000</v>
      </c>
      <c r="E45" s="25"/>
      <c r="F45" s="27"/>
      <c r="G45" s="28"/>
    </row>
    <row r="46" spans="1:7" x14ac:dyDescent="0.25">
      <c r="A46" s="9" t="s">
        <v>74</v>
      </c>
      <c r="B46" s="14" t="s">
        <v>75</v>
      </c>
      <c r="C46" s="10" t="s">
        <v>76</v>
      </c>
      <c r="D46" s="18">
        <v>248.86</v>
      </c>
      <c r="E46" s="10">
        <v>3238</v>
      </c>
      <c r="F46" s="9" t="s">
        <v>32</v>
      </c>
      <c r="G46" s="29" t="s">
        <v>15</v>
      </c>
    </row>
    <row r="47" spans="1:7" ht="27" customHeight="1" thickBot="1" x14ac:dyDescent="0.3">
      <c r="A47" s="23" t="s">
        <v>17</v>
      </c>
      <c r="B47" s="24"/>
      <c r="C47" s="25"/>
      <c r="D47" s="26">
        <f>SUM(D46:D46)</f>
        <v>248.86</v>
      </c>
      <c r="E47" s="25"/>
      <c r="F47" s="27"/>
      <c r="G47" s="28"/>
    </row>
    <row r="48" spans="1:7" x14ac:dyDescent="0.25">
      <c r="A48" s="9" t="s">
        <v>77</v>
      </c>
      <c r="B48" s="14" t="s">
        <v>78</v>
      </c>
      <c r="C48" s="10" t="s">
        <v>79</v>
      </c>
      <c r="D48" s="18">
        <v>75.25</v>
      </c>
      <c r="E48" s="10">
        <v>3222</v>
      </c>
      <c r="F48" s="9" t="s">
        <v>66</v>
      </c>
      <c r="G48" s="29" t="s">
        <v>15</v>
      </c>
    </row>
    <row r="49" spans="1:7" ht="27" customHeight="1" thickBot="1" x14ac:dyDescent="0.3">
      <c r="A49" s="23" t="s">
        <v>17</v>
      </c>
      <c r="B49" s="24"/>
      <c r="C49" s="25"/>
      <c r="D49" s="26">
        <f>SUM(D48:D48)</f>
        <v>75.25</v>
      </c>
      <c r="E49" s="25"/>
      <c r="F49" s="27"/>
      <c r="G49" s="28"/>
    </row>
    <row r="50" spans="1:7" x14ac:dyDescent="0.25">
      <c r="A50" s="9" t="s">
        <v>80</v>
      </c>
      <c r="B50" s="14" t="s">
        <v>81</v>
      </c>
      <c r="C50" s="10" t="s">
        <v>20</v>
      </c>
      <c r="D50" s="18">
        <v>42.48</v>
      </c>
      <c r="E50" s="10">
        <v>3233</v>
      </c>
      <c r="F50" s="9" t="s">
        <v>82</v>
      </c>
      <c r="G50" s="29" t="s">
        <v>15</v>
      </c>
    </row>
    <row r="51" spans="1:7" ht="27" customHeight="1" thickBot="1" x14ac:dyDescent="0.3">
      <c r="A51" s="23" t="s">
        <v>17</v>
      </c>
      <c r="B51" s="24"/>
      <c r="C51" s="25"/>
      <c r="D51" s="26">
        <f>SUM(D50:D50)</f>
        <v>42.48</v>
      </c>
      <c r="E51" s="25"/>
      <c r="F51" s="27"/>
      <c r="G51" s="28"/>
    </row>
    <row r="52" spans="1:7" x14ac:dyDescent="0.25">
      <c r="A52" s="9" t="s">
        <v>83</v>
      </c>
      <c r="B52" s="14" t="s">
        <v>84</v>
      </c>
      <c r="C52" s="10" t="s">
        <v>20</v>
      </c>
      <c r="D52" s="18">
        <v>66.36</v>
      </c>
      <c r="E52" s="10">
        <v>3231</v>
      </c>
      <c r="F52" s="9" t="s">
        <v>43</v>
      </c>
      <c r="G52" s="29" t="s">
        <v>15</v>
      </c>
    </row>
    <row r="53" spans="1:7" ht="27" customHeight="1" thickBot="1" x14ac:dyDescent="0.3">
      <c r="A53" s="23" t="s">
        <v>17</v>
      </c>
      <c r="B53" s="24"/>
      <c r="C53" s="25"/>
      <c r="D53" s="26">
        <f>SUM(D52:D52)</f>
        <v>66.36</v>
      </c>
      <c r="E53" s="25"/>
      <c r="F53" s="27"/>
      <c r="G53" s="28"/>
    </row>
    <row r="54" spans="1:7" x14ac:dyDescent="0.25">
      <c r="A54" s="9" t="s">
        <v>85</v>
      </c>
      <c r="B54" s="14" t="s">
        <v>86</v>
      </c>
      <c r="C54" s="10" t="s">
        <v>20</v>
      </c>
      <c r="D54" s="18">
        <v>24</v>
      </c>
      <c r="E54" s="10">
        <v>3722</v>
      </c>
      <c r="F54" s="9" t="s">
        <v>21</v>
      </c>
      <c r="G54" s="29" t="s">
        <v>15</v>
      </c>
    </row>
    <row r="55" spans="1:7" x14ac:dyDescent="0.25">
      <c r="A55" s="9"/>
      <c r="B55" s="14"/>
      <c r="C55" s="10"/>
      <c r="D55" s="18">
        <v>56.07</v>
      </c>
      <c r="E55" s="10">
        <v>4241</v>
      </c>
      <c r="F55" s="9" t="s">
        <v>22</v>
      </c>
      <c r="G55" s="22" t="s">
        <v>15</v>
      </c>
    </row>
    <row r="56" spans="1:7" ht="27" customHeight="1" thickBot="1" x14ac:dyDescent="0.3">
      <c r="A56" s="23" t="s">
        <v>17</v>
      </c>
      <c r="B56" s="24"/>
      <c r="C56" s="25"/>
      <c r="D56" s="26">
        <f>SUM(D54:D55)</f>
        <v>80.069999999999993</v>
      </c>
      <c r="E56" s="25"/>
      <c r="F56" s="27"/>
      <c r="G56" s="28"/>
    </row>
    <row r="57" spans="1:7" x14ac:dyDescent="0.25">
      <c r="A57" s="9" t="s">
        <v>87</v>
      </c>
      <c r="B57" s="14" t="s">
        <v>88</v>
      </c>
      <c r="C57" s="10" t="s">
        <v>20</v>
      </c>
      <c r="D57" s="18">
        <v>225.24</v>
      </c>
      <c r="E57" s="10">
        <v>3221</v>
      </c>
      <c r="F57" s="9" t="s">
        <v>89</v>
      </c>
      <c r="G57" s="29" t="s">
        <v>15</v>
      </c>
    </row>
    <row r="58" spans="1:7" ht="27" customHeight="1" thickBot="1" x14ac:dyDescent="0.3">
      <c r="A58" s="23" t="s">
        <v>17</v>
      </c>
      <c r="B58" s="24"/>
      <c r="C58" s="25"/>
      <c r="D58" s="26">
        <f>SUM(D57:D57)</f>
        <v>225.24</v>
      </c>
      <c r="E58" s="25"/>
      <c r="F58" s="27"/>
      <c r="G58" s="28"/>
    </row>
    <row r="59" spans="1:7" x14ac:dyDescent="0.25">
      <c r="A59" s="9" t="s">
        <v>90</v>
      </c>
      <c r="B59" s="14" t="s">
        <v>91</v>
      </c>
      <c r="C59" s="10" t="s">
        <v>20</v>
      </c>
      <c r="D59" s="18">
        <v>3635.36</v>
      </c>
      <c r="E59" s="10">
        <v>3223</v>
      </c>
      <c r="F59" s="9" t="s">
        <v>92</v>
      </c>
      <c r="G59" s="29" t="s">
        <v>15</v>
      </c>
    </row>
    <row r="60" spans="1:7" ht="27" customHeight="1" thickBot="1" x14ac:dyDescent="0.3">
      <c r="A60" s="23" t="s">
        <v>17</v>
      </c>
      <c r="B60" s="24"/>
      <c r="C60" s="25"/>
      <c r="D60" s="26">
        <f>SUM(D59:D59)</f>
        <v>3635.36</v>
      </c>
      <c r="E60" s="25"/>
      <c r="F60" s="27"/>
      <c r="G60" s="28"/>
    </row>
    <row r="61" spans="1:7" x14ac:dyDescent="0.25">
      <c r="A61" s="9" t="s">
        <v>93</v>
      </c>
      <c r="B61" s="14" t="s">
        <v>94</v>
      </c>
      <c r="C61" s="10" t="s">
        <v>95</v>
      </c>
      <c r="D61" s="18">
        <v>1150</v>
      </c>
      <c r="E61" s="10">
        <v>3222</v>
      </c>
      <c r="F61" s="9" t="s">
        <v>66</v>
      </c>
      <c r="G61" s="29" t="s">
        <v>15</v>
      </c>
    </row>
    <row r="62" spans="1:7" ht="27" customHeight="1" thickBot="1" x14ac:dyDescent="0.3">
      <c r="A62" s="23" t="s">
        <v>17</v>
      </c>
      <c r="B62" s="24"/>
      <c r="C62" s="25"/>
      <c r="D62" s="26">
        <f>SUM(D61:D61)</f>
        <v>1150</v>
      </c>
      <c r="E62" s="25"/>
      <c r="F62" s="27"/>
      <c r="G62" s="28"/>
    </row>
    <row r="63" spans="1:7" x14ac:dyDescent="0.25">
      <c r="A63" s="9" t="s">
        <v>96</v>
      </c>
      <c r="B63" s="14" t="s">
        <v>97</v>
      </c>
      <c r="C63" s="10" t="s">
        <v>98</v>
      </c>
      <c r="D63" s="18">
        <v>368.75</v>
      </c>
      <c r="E63" s="10">
        <v>3224</v>
      </c>
      <c r="F63" s="9" t="s">
        <v>36</v>
      </c>
      <c r="G63" s="29" t="s">
        <v>15</v>
      </c>
    </row>
    <row r="64" spans="1:7" x14ac:dyDescent="0.25">
      <c r="A64" s="9"/>
      <c r="B64" s="14"/>
      <c r="C64" s="10"/>
      <c r="D64" s="18">
        <v>1693.75</v>
      </c>
      <c r="E64" s="10">
        <v>3232</v>
      </c>
      <c r="F64" s="9" t="s">
        <v>59</v>
      </c>
      <c r="G64" s="22" t="s">
        <v>15</v>
      </c>
    </row>
    <row r="65" spans="1:7" ht="27" customHeight="1" thickBot="1" x14ac:dyDescent="0.3">
      <c r="A65" s="23" t="s">
        <v>17</v>
      </c>
      <c r="B65" s="24"/>
      <c r="C65" s="25"/>
      <c r="D65" s="26">
        <f>SUM(D63:D64)</f>
        <v>2062.5</v>
      </c>
      <c r="E65" s="25"/>
      <c r="F65" s="27"/>
      <c r="G65" s="28"/>
    </row>
    <row r="66" spans="1:7" x14ac:dyDescent="0.25">
      <c r="A66" s="9" t="s">
        <v>99</v>
      </c>
      <c r="B66" s="14" t="s">
        <v>100</v>
      </c>
      <c r="C66" s="10" t="s">
        <v>101</v>
      </c>
      <c r="D66" s="18">
        <v>161.69999999999999</v>
      </c>
      <c r="E66" s="10">
        <v>3222</v>
      </c>
      <c r="F66" s="9" t="s">
        <v>66</v>
      </c>
      <c r="G66" s="29" t="s">
        <v>15</v>
      </c>
    </row>
    <row r="67" spans="1:7" ht="27" customHeight="1" thickBot="1" x14ac:dyDescent="0.3">
      <c r="A67" s="23" t="s">
        <v>17</v>
      </c>
      <c r="B67" s="24"/>
      <c r="C67" s="25"/>
      <c r="D67" s="26">
        <f>SUM(D66:D66)</f>
        <v>161.69999999999999</v>
      </c>
      <c r="E67" s="25"/>
      <c r="F67" s="27"/>
      <c r="G67" s="28"/>
    </row>
    <row r="68" spans="1:7" x14ac:dyDescent="0.25">
      <c r="A68" s="9" t="s">
        <v>102</v>
      </c>
      <c r="B68" s="14" t="s">
        <v>103</v>
      </c>
      <c r="C68" s="10" t="s">
        <v>104</v>
      </c>
      <c r="D68" s="18">
        <v>10441.58</v>
      </c>
      <c r="E68" s="10">
        <v>3222</v>
      </c>
      <c r="F68" s="9" t="s">
        <v>66</v>
      </c>
      <c r="G68" s="29" t="s">
        <v>15</v>
      </c>
    </row>
    <row r="69" spans="1:7" x14ac:dyDescent="0.25">
      <c r="A69" s="9"/>
      <c r="B69" s="14"/>
      <c r="C69" s="10"/>
      <c r="D69" s="18">
        <v>266.55</v>
      </c>
      <c r="E69" s="10">
        <v>3299</v>
      </c>
      <c r="F69" s="9" t="s">
        <v>16</v>
      </c>
      <c r="G69" s="22" t="s">
        <v>15</v>
      </c>
    </row>
    <row r="70" spans="1:7" ht="27" customHeight="1" thickBot="1" x14ac:dyDescent="0.3">
      <c r="A70" s="23" t="s">
        <v>17</v>
      </c>
      <c r="B70" s="24"/>
      <c r="C70" s="25"/>
      <c r="D70" s="26">
        <f>SUM(D68:D69)</f>
        <v>10708.13</v>
      </c>
      <c r="E70" s="25"/>
      <c r="F70" s="27"/>
      <c r="G70" s="28"/>
    </row>
    <row r="71" spans="1:7" x14ac:dyDescent="0.25">
      <c r="A71" s="9" t="s">
        <v>105</v>
      </c>
      <c r="B71" s="14" t="s">
        <v>106</v>
      </c>
      <c r="C71" s="10" t="s">
        <v>20</v>
      </c>
      <c r="D71" s="18">
        <v>396.11</v>
      </c>
      <c r="E71" s="10">
        <v>3234</v>
      </c>
      <c r="F71" s="9" t="s">
        <v>40</v>
      </c>
      <c r="G71" s="29" t="s">
        <v>15</v>
      </c>
    </row>
    <row r="72" spans="1:7" ht="27" customHeight="1" thickBot="1" x14ac:dyDescent="0.3">
      <c r="A72" s="23" t="s">
        <v>17</v>
      </c>
      <c r="B72" s="24"/>
      <c r="C72" s="25"/>
      <c r="D72" s="26">
        <f>SUM(D71:D71)</f>
        <v>396.11</v>
      </c>
      <c r="E72" s="25"/>
      <c r="F72" s="27"/>
      <c r="G72" s="28"/>
    </row>
    <row r="73" spans="1:7" x14ac:dyDescent="0.25">
      <c r="A73" s="9" t="s">
        <v>107</v>
      </c>
      <c r="B73" s="14" t="s">
        <v>108</v>
      </c>
      <c r="C73" s="10" t="s">
        <v>20</v>
      </c>
      <c r="D73" s="18">
        <v>1375</v>
      </c>
      <c r="E73" s="10">
        <v>4511</v>
      </c>
      <c r="F73" s="9" t="s">
        <v>53</v>
      </c>
      <c r="G73" s="29" t="s">
        <v>15</v>
      </c>
    </row>
    <row r="74" spans="1:7" ht="27" customHeight="1" thickBot="1" x14ac:dyDescent="0.3">
      <c r="A74" s="23" t="s">
        <v>17</v>
      </c>
      <c r="B74" s="24"/>
      <c r="C74" s="25"/>
      <c r="D74" s="26">
        <f>SUM(D73:D73)</f>
        <v>1375</v>
      </c>
      <c r="E74" s="25"/>
      <c r="F74" s="27"/>
      <c r="G74" s="28"/>
    </row>
    <row r="75" spans="1:7" x14ac:dyDescent="0.25">
      <c r="A75" s="9" t="s">
        <v>109</v>
      </c>
      <c r="B75" s="14" t="s">
        <v>110</v>
      </c>
      <c r="C75" s="10" t="s">
        <v>31</v>
      </c>
      <c r="D75" s="18">
        <v>25.35</v>
      </c>
      <c r="E75" s="10">
        <v>3235</v>
      </c>
      <c r="F75" s="9" t="s">
        <v>25</v>
      </c>
      <c r="G75" s="29" t="s">
        <v>15</v>
      </c>
    </row>
    <row r="76" spans="1:7" ht="27" customHeight="1" thickBot="1" x14ac:dyDescent="0.3">
      <c r="A76" s="23" t="s">
        <v>17</v>
      </c>
      <c r="B76" s="24"/>
      <c r="C76" s="25"/>
      <c r="D76" s="26">
        <f>SUM(D75:D75)</f>
        <v>25.35</v>
      </c>
      <c r="E76" s="25"/>
      <c r="F76" s="27"/>
      <c r="G76" s="28"/>
    </row>
    <row r="77" spans="1:7" x14ac:dyDescent="0.25">
      <c r="A77" s="9" t="s">
        <v>111</v>
      </c>
      <c r="B77" s="14" t="s">
        <v>112</v>
      </c>
      <c r="C77" s="10" t="s">
        <v>113</v>
      </c>
      <c r="D77" s="18">
        <v>350.7</v>
      </c>
      <c r="E77" s="10">
        <v>3234</v>
      </c>
      <c r="F77" s="9" t="s">
        <v>40</v>
      </c>
      <c r="G77" s="29" t="s">
        <v>15</v>
      </c>
    </row>
    <row r="78" spans="1:7" ht="27" customHeight="1" thickBot="1" x14ac:dyDescent="0.3">
      <c r="A78" s="23" t="s">
        <v>17</v>
      </c>
      <c r="B78" s="24"/>
      <c r="C78" s="25"/>
      <c r="D78" s="26">
        <f>SUM(D77:D77)</f>
        <v>350.7</v>
      </c>
      <c r="E78" s="25"/>
      <c r="F78" s="27"/>
      <c r="G78" s="28"/>
    </row>
    <row r="79" spans="1:7" x14ac:dyDescent="0.25">
      <c r="A79" s="9" t="s">
        <v>114</v>
      </c>
      <c r="B79" s="14" t="s">
        <v>115</v>
      </c>
      <c r="C79" s="10" t="s">
        <v>20</v>
      </c>
      <c r="D79" s="18">
        <v>322.5</v>
      </c>
      <c r="E79" s="10">
        <v>3221</v>
      </c>
      <c r="F79" s="9" t="s">
        <v>89</v>
      </c>
      <c r="G79" s="29" t="s">
        <v>15</v>
      </c>
    </row>
    <row r="80" spans="1:7" ht="27" customHeight="1" thickBot="1" x14ac:dyDescent="0.3">
      <c r="A80" s="23" t="s">
        <v>17</v>
      </c>
      <c r="B80" s="24"/>
      <c r="C80" s="25"/>
      <c r="D80" s="26">
        <f>SUM(D79:D79)</f>
        <v>322.5</v>
      </c>
      <c r="E80" s="25"/>
      <c r="F80" s="27"/>
      <c r="G80" s="28"/>
    </row>
    <row r="81" spans="1:7" x14ac:dyDescent="0.25">
      <c r="A81" s="9" t="s">
        <v>116</v>
      </c>
      <c r="B81" s="14" t="s">
        <v>117</v>
      </c>
      <c r="C81" s="10" t="s">
        <v>118</v>
      </c>
      <c r="D81" s="18">
        <v>11999.06</v>
      </c>
      <c r="E81" s="10">
        <v>3232</v>
      </c>
      <c r="F81" s="9" t="s">
        <v>59</v>
      </c>
      <c r="G81" s="29" t="s">
        <v>15</v>
      </c>
    </row>
    <row r="82" spans="1:7" ht="27" customHeight="1" thickBot="1" x14ac:dyDescent="0.3">
      <c r="A82" s="23" t="s">
        <v>17</v>
      </c>
      <c r="B82" s="24"/>
      <c r="C82" s="25"/>
      <c r="D82" s="26">
        <f>SUM(D81:D81)</f>
        <v>11999.06</v>
      </c>
      <c r="E82" s="25"/>
      <c r="F82" s="27"/>
      <c r="G82" s="28"/>
    </row>
    <row r="83" spans="1:7" x14ac:dyDescent="0.25">
      <c r="A83" s="9" t="s">
        <v>119</v>
      </c>
      <c r="B83" s="14" t="s">
        <v>120</v>
      </c>
      <c r="C83" s="10" t="s">
        <v>121</v>
      </c>
      <c r="D83" s="18">
        <v>7478.28</v>
      </c>
      <c r="E83" s="10">
        <v>3222</v>
      </c>
      <c r="F83" s="9" t="s">
        <v>66</v>
      </c>
      <c r="G83" s="29" t="s">
        <v>15</v>
      </c>
    </row>
    <row r="84" spans="1:7" ht="27" customHeight="1" thickBot="1" x14ac:dyDescent="0.3">
      <c r="A84" s="23" t="s">
        <v>17</v>
      </c>
      <c r="B84" s="24"/>
      <c r="C84" s="25"/>
      <c r="D84" s="26">
        <f>SUM(D83:D83)</f>
        <v>7478.28</v>
      </c>
      <c r="E84" s="25"/>
      <c r="F84" s="27"/>
      <c r="G84" s="28"/>
    </row>
    <row r="85" spans="1:7" x14ac:dyDescent="0.25">
      <c r="A85" s="9" t="s">
        <v>122</v>
      </c>
      <c r="B85" s="14" t="s">
        <v>123</v>
      </c>
      <c r="C85" s="10" t="s">
        <v>13</v>
      </c>
      <c r="D85" s="18">
        <v>237.24</v>
      </c>
      <c r="E85" s="10">
        <v>3232</v>
      </c>
      <c r="F85" s="9" t="s">
        <v>59</v>
      </c>
      <c r="G85" s="29" t="s">
        <v>15</v>
      </c>
    </row>
    <row r="86" spans="1:7" ht="27" customHeight="1" thickBot="1" x14ac:dyDescent="0.3">
      <c r="A86" s="23" t="s">
        <v>17</v>
      </c>
      <c r="B86" s="24"/>
      <c r="C86" s="25"/>
      <c r="D86" s="26">
        <f>SUM(D85:D85)</f>
        <v>237.24</v>
      </c>
      <c r="E86" s="25"/>
      <c r="F86" s="27"/>
      <c r="G86" s="28"/>
    </row>
    <row r="87" spans="1:7" x14ac:dyDescent="0.25">
      <c r="A87" s="9" t="s">
        <v>124</v>
      </c>
      <c r="B87" s="14" t="s">
        <v>125</v>
      </c>
      <c r="C87" s="10" t="s">
        <v>98</v>
      </c>
      <c r="D87" s="18">
        <v>80</v>
      </c>
      <c r="E87" s="10">
        <v>3299</v>
      </c>
      <c r="F87" s="9" t="s">
        <v>16</v>
      </c>
      <c r="G87" s="29" t="s">
        <v>15</v>
      </c>
    </row>
    <row r="88" spans="1:7" ht="27" customHeight="1" thickBot="1" x14ac:dyDescent="0.3">
      <c r="A88" s="23" t="s">
        <v>17</v>
      </c>
      <c r="B88" s="24"/>
      <c r="C88" s="25"/>
      <c r="D88" s="26">
        <f>SUM(D87:D87)</f>
        <v>80</v>
      </c>
      <c r="E88" s="25"/>
      <c r="F88" s="27"/>
      <c r="G88" s="28"/>
    </row>
    <row r="89" spans="1:7" x14ac:dyDescent="0.25">
      <c r="A89" s="9" t="s">
        <v>126</v>
      </c>
      <c r="B89" s="14" t="s">
        <v>127</v>
      </c>
      <c r="C89" s="10" t="s">
        <v>39</v>
      </c>
      <c r="D89" s="18">
        <v>178.46</v>
      </c>
      <c r="E89" s="10">
        <v>3299</v>
      </c>
      <c r="F89" s="9" t="s">
        <v>16</v>
      </c>
      <c r="G89" s="29" t="s">
        <v>15</v>
      </c>
    </row>
    <row r="90" spans="1:7" ht="27" customHeight="1" thickBot="1" x14ac:dyDescent="0.3">
      <c r="A90" s="23" t="s">
        <v>17</v>
      </c>
      <c r="B90" s="24"/>
      <c r="C90" s="25"/>
      <c r="D90" s="26">
        <f>SUM(D89:D89)</f>
        <v>178.46</v>
      </c>
      <c r="E90" s="25"/>
      <c r="F90" s="27"/>
      <c r="G90" s="28"/>
    </row>
    <row r="91" spans="1:7" x14ac:dyDescent="0.25">
      <c r="A91" s="9" t="s">
        <v>128</v>
      </c>
      <c r="B91" s="14" t="s">
        <v>129</v>
      </c>
      <c r="C91" s="10" t="s">
        <v>20</v>
      </c>
      <c r="D91" s="18">
        <v>6.6</v>
      </c>
      <c r="E91" s="10">
        <v>3722</v>
      </c>
      <c r="F91" s="9" t="s">
        <v>21</v>
      </c>
      <c r="G91" s="29" t="s">
        <v>15</v>
      </c>
    </row>
    <row r="92" spans="1:7" x14ac:dyDescent="0.25">
      <c r="A92" s="9"/>
      <c r="B92" s="14"/>
      <c r="C92" s="10"/>
      <c r="D92" s="18">
        <v>10.8</v>
      </c>
      <c r="E92" s="10">
        <v>4241</v>
      </c>
      <c r="F92" s="9" t="s">
        <v>22</v>
      </c>
      <c r="G92" s="22" t="s">
        <v>15</v>
      </c>
    </row>
    <row r="93" spans="1:7" ht="27" customHeight="1" thickBot="1" x14ac:dyDescent="0.3">
      <c r="A93" s="23" t="s">
        <v>17</v>
      </c>
      <c r="B93" s="24"/>
      <c r="C93" s="25"/>
      <c r="D93" s="26">
        <f>SUM(D91:D92)</f>
        <v>17.399999999999999</v>
      </c>
      <c r="E93" s="25"/>
      <c r="F93" s="27"/>
      <c r="G93" s="28"/>
    </row>
    <row r="94" spans="1:7" x14ac:dyDescent="0.25">
      <c r="A94" s="9" t="s">
        <v>130</v>
      </c>
      <c r="B94" s="14" t="s">
        <v>131</v>
      </c>
      <c r="C94" s="10" t="s">
        <v>132</v>
      </c>
      <c r="D94" s="18">
        <v>5911.07</v>
      </c>
      <c r="E94" s="10">
        <v>3223</v>
      </c>
      <c r="F94" s="9" t="s">
        <v>92</v>
      </c>
      <c r="G94" s="29" t="s">
        <v>15</v>
      </c>
    </row>
    <row r="95" spans="1:7" ht="27" customHeight="1" thickBot="1" x14ac:dyDescent="0.3">
      <c r="A95" s="23" t="s">
        <v>17</v>
      </c>
      <c r="B95" s="24"/>
      <c r="C95" s="25"/>
      <c r="D95" s="26">
        <f>SUM(D94:D94)</f>
        <v>5911.07</v>
      </c>
      <c r="E95" s="25"/>
      <c r="F95" s="27"/>
      <c r="G95" s="28"/>
    </row>
    <row r="96" spans="1:7" x14ac:dyDescent="0.25">
      <c r="A96" s="9" t="s">
        <v>133</v>
      </c>
      <c r="B96" s="14" t="s">
        <v>134</v>
      </c>
      <c r="C96" s="10" t="s">
        <v>20</v>
      </c>
      <c r="D96" s="18">
        <v>2301.58</v>
      </c>
      <c r="E96" s="10">
        <v>3722</v>
      </c>
      <c r="F96" s="9" t="s">
        <v>21</v>
      </c>
      <c r="G96" s="29" t="s">
        <v>15</v>
      </c>
    </row>
    <row r="97" spans="1:7" ht="27" customHeight="1" thickBot="1" x14ac:dyDescent="0.3">
      <c r="A97" s="23" t="s">
        <v>17</v>
      </c>
      <c r="B97" s="24"/>
      <c r="C97" s="25"/>
      <c r="D97" s="26">
        <f>SUM(D96:D96)</f>
        <v>2301.58</v>
      </c>
      <c r="E97" s="25"/>
      <c r="F97" s="27"/>
      <c r="G97" s="28"/>
    </row>
    <row r="98" spans="1:7" x14ac:dyDescent="0.25">
      <c r="A98" s="9" t="s">
        <v>135</v>
      </c>
      <c r="B98" s="14" t="s">
        <v>136</v>
      </c>
      <c r="C98" s="10" t="s">
        <v>52</v>
      </c>
      <c r="D98" s="18">
        <v>437.5</v>
      </c>
      <c r="E98" s="10">
        <v>3234</v>
      </c>
      <c r="F98" s="9" t="s">
        <v>40</v>
      </c>
      <c r="G98" s="29" t="s">
        <v>15</v>
      </c>
    </row>
    <row r="99" spans="1:7" ht="27" customHeight="1" thickBot="1" x14ac:dyDescent="0.3">
      <c r="A99" s="23" t="s">
        <v>17</v>
      </c>
      <c r="B99" s="24"/>
      <c r="C99" s="25"/>
      <c r="D99" s="26">
        <f>SUM(D98:D98)</f>
        <v>437.5</v>
      </c>
      <c r="E99" s="25"/>
      <c r="F99" s="27"/>
      <c r="G99" s="28"/>
    </row>
    <row r="100" spans="1:7" x14ac:dyDescent="0.25">
      <c r="A100" s="9" t="s">
        <v>137</v>
      </c>
      <c r="B100" s="14" t="s">
        <v>138</v>
      </c>
      <c r="C100" s="10" t="s">
        <v>139</v>
      </c>
      <c r="D100" s="18">
        <v>2057.11</v>
      </c>
      <c r="E100" s="10">
        <v>3222</v>
      </c>
      <c r="F100" s="9" t="s">
        <v>66</v>
      </c>
      <c r="G100" s="29" t="s">
        <v>15</v>
      </c>
    </row>
    <row r="101" spans="1:7" ht="27" customHeight="1" thickBot="1" x14ac:dyDescent="0.3">
      <c r="A101" s="23" t="s">
        <v>17</v>
      </c>
      <c r="B101" s="24"/>
      <c r="C101" s="25"/>
      <c r="D101" s="26">
        <f>SUM(D100:D100)</f>
        <v>2057.11</v>
      </c>
      <c r="E101" s="25"/>
      <c r="F101" s="27"/>
      <c r="G101" s="28"/>
    </row>
    <row r="102" spans="1:7" x14ac:dyDescent="0.25">
      <c r="A102" s="9" t="s">
        <v>140</v>
      </c>
      <c r="B102" s="14" t="s">
        <v>141</v>
      </c>
      <c r="C102" s="10" t="s">
        <v>20</v>
      </c>
      <c r="D102" s="18">
        <v>373.54</v>
      </c>
      <c r="E102" s="10">
        <v>3231</v>
      </c>
      <c r="F102" s="9" t="s">
        <v>43</v>
      </c>
      <c r="G102" s="29" t="s">
        <v>15</v>
      </c>
    </row>
    <row r="103" spans="1:7" ht="27" customHeight="1" thickBot="1" x14ac:dyDescent="0.3">
      <c r="A103" s="23" t="s">
        <v>17</v>
      </c>
      <c r="B103" s="24"/>
      <c r="C103" s="25"/>
      <c r="D103" s="26">
        <f>SUM(D102:D102)</f>
        <v>373.54</v>
      </c>
      <c r="E103" s="25"/>
      <c r="F103" s="27"/>
      <c r="G103" s="28"/>
    </row>
    <row r="104" spans="1:7" x14ac:dyDescent="0.25">
      <c r="A104" s="9" t="s">
        <v>142</v>
      </c>
      <c r="B104" s="14" t="s">
        <v>143</v>
      </c>
      <c r="C104" s="10" t="s">
        <v>144</v>
      </c>
      <c r="D104" s="18">
        <v>109.04</v>
      </c>
      <c r="E104" s="10">
        <v>3293</v>
      </c>
      <c r="F104" s="9" t="s">
        <v>67</v>
      </c>
      <c r="G104" s="29" t="s">
        <v>15</v>
      </c>
    </row>
    <row r="105" spans="1:7" ht="27" customHeight="1" thickBot="1" x14ac:dyDescent="0.3">
      <c r="A105" s="23" t="s">
        <v>17</v>
      </c>
      <c r="B105" s="24"/>
      <c r="C105" s="25"/>
      <c r="D105" s="26">
        <f>SUM(D104:D104)</f>
        <v>109.04</v>
      </c>
      <c r="E105" s="25"/>
      <c r="F105" s="27"/>
      <c r="G105" s="28"/>
    </row>
    <row r="106" spans="1:7" x14ac:dyDescent="0.25">
      <c r="A106" s="9" t="s">
        <v>145</v>
      </c>
      <c r="B106" s="14" t="s">
        <v>146</v>
      </c>
      <c r="C106" s="10" t="s">
        <v>147</v>
      </c>
      <c r="D106" s="18">
        <v>398.6</v>
      </c>
      <c r="E106" s="10">
        <v>3222</v>
      </c>
      <c r="F106" s="9" t="s">
        <v>66</v>
      </c>
      <c r="G106" s="29" t="s">
        <v>15</v>
      </c>
    </row>
    <row r="107" spans="1:7" x14ac:dyDescent="0.25">
      <c r="A107" s="9"/>
      <c r="B107" s="14"/>
      <c r="C107" s="10"/>
      <c r="D107" s="18">
        <v>24.45</v>
      </c>
      <c r="E107" s="10">
        <v>3299</v>
      </c>
      <c r="F107" s="9" t="s">
        <v>16</v>
      </c>
      <c r="G107" s="22" t="s">
        <v>15</v>
      </c>
    </row>
    <row r="108" spans="1:7" ht="27" customHeight="1" thickBot="1" x14ac:dyDescent="0.3">
      <c r="A108" s="23" t="s">
        <v>17</v>
      </c>
      <c r="B108" s="24"/>
      <c r="C108" s="25"/>
      <c r="D108" s="26">
        <f>SUM(D106:D107)</f>
        <v>423.05</v>
      </c>
      <c r="E108" s="25"/>
      <c r="F108" s="27"/>
      <c r="G108" s="28"/>
    </row>
    <row r="109" spans="1:7" x14ac:dyDescent="0.25">
      <c r="A109" s="9" t="s">
        <v>148</v>
      </c>
      <c r="B109" s="14" t="s">
        <v>149</v>
      </c>
      <c r="C109" s="10" t="s">
        <v>150</v>
      </c>
      <c r="D109" s="18">
        <v>296</v>
      </c>
      <c r="E109" s="10">
        <v>3722</v>
      </c>
      <c r="F109" s="9" t="s">
        <v>21</v>
      </c>
      <c r="G109" s="29" t="s">
        <v>15</v>
      </c>
    </row>
    <row r="110" spans="1:7" ht="27" customHeight="1" thickBot="1" x14ac:dyDescent="0.3">
      <c r="A110" s="23" t="s">
        <v>17</v>
      </c>
      <c r="B110" s="24"/>
      <c r="C110" s="25"/>
      <c r="D110" s="26">
        <f>SUM(D109:D109)</f>
        <v>296</v>
      </c>
      <c r="E110" s="25"/>
      <c r="F110" s="27"/>
      <c r="G110" s="28"/>
    </row>
    <row r="111" spans="1:7" x14ac:dyDescent="0.25">
      <c r="A111" s="9" t="s">
        <v>151</v>
      </c>
      <c r="B111" s="14" t="s">
        <v>152</v>
      </c>
      <c r="C111" s="10" t="s">
        <v>20</v>
      </c>
      <c r="D111" s="18">
        <v>37.799999999999997</v>
      </c>
      <c r="E111" s="10">
        <v>3223</v>
      </c>
      <c r="F111" s="9" t="s">
        <v>92</v>
      </c>
      <c r="G111" s="29" t="s">
        <v>15</v>
      </c>
    </row>
    <row r="112" spans="1:7" ht="27" customHeight="1" thickBot="1" x14ac:dyDescent="0.3">
      <c r="A112" s="23" t="s">
        <v>17</v>
      </c>
      <c r="B112" s="24"/>
      <c r="C112" s="25"/>
      <c r="D112" s="26">
        <f>SUM(D111:D111)</f>
        <v>37.799999999999997</v>
      </c>
      <c r="E112" s="25"/>
      <c r="F112" s="27"/>
      <c r="G112" s="28"/>
    </row>
    <row r="113" spans="1:7" x14ac:dyDescent="0.25">
      <c r="A113" s="9" t="s">
        <v>153</v>
      </c>
      <c r="B113" s="14" t="s">
        <v>154</v>
      </c>
      <c r="C113" s="10" t="s">
        <v>49</v>
      </c>
      <c r="D113" s="18">
        <v>254</v>
      </c>
      <c r="E113" s="10">
        <v>3299</v>
      </c>
      <c r="F113" s="9" t="s">
        <v>16</v>
      </c>
      <c r="G113" s="29" t="s">
        <v>15</v>
      </c>
    </row>
    <row r="114" spans="1:7" ht="27" customHeight="1" thickBot="1" x14ac:dyDescent="0.3">
      <c r="A114" s="23" t="s">
        <v>17</v>
      </c>
      <c r="B114" s="24"/>
      <c r="C114" s="25"/>
      <c r="D114" s="26">
        <f>SUM(D113:D113)</f>
        <v>254</v>
      </c>
      <c r="E114" s="25"/>
      <c r="F114" s="27"/>
      <c r="G114" s="28"/>
    </row>
    <row r="115" spans="1:7" x14ac:dyDescent="0.25">
      <c r="A115" s="9" t="s">
        <v>155</v>
      </c>
      <c r="B115" s="14" t="s">
        <v>156</v>
      </c>
      <c r="C115" s="10" t="s">
        <v>20</v>
      </c>
      <c r="D115" s="18">
        <v>43.8</v>
      </c>
      <c r="E115" s="10">
        <v>3236</v>
      </c>
      <c r="F115" s="9" t="s">
        <v>157</v>
      </c>
      <c r="G115" s="29" t="s">
        <v>15</v>
      </c>
    </row>
    <row r="116" spans="1:7" ht="27" customHeight="1" thickBot="1" x14ac:dyDescent="0.3">
      <c r="A116" s="23" t="s">
        <v>17</v>
      </c>
      <c r="B116" s="24"/>
      <c r="C116" s="25"/>
      <c r="D116" s="26">
        <f>SUM(D115:D115)</f>
        <v>43.8</v>
      </c>
      <c r="E116" s="25"/>
      <c r="F116" s="27"/>
      <c r="G116" s="28"/>
    </row>
    <row r="117" spans="1:7" x14ac:dyDescent="0.25">
      <c r="A117" s="9" t="s">
        <v>158</v>
      </c>
      <c r="B117" s="14" t="s">
        <v>159</v>
      </c>
      <c r="C117" s="10" t="s">
        <v>13</v>
      </c>
      <c r="D117" s="18">
        <v>230.23</v>
      </c>
      <c r="E117" s="10">
        <v>3224</v>
      </c>
      <c r="F117" s="9" t="s">
        <v>36</v>
      </c>
      <c r="G117" s="29" t="s">
        <v>15</v>
      </c>
    </row>
    <row r="118" spans="1:7" ht="27" customHeight="1" thickBot="1" x14ac:dyDescent="0.3">
      <c r="A118" s="23" t="s">
        <v>17</v>
      </c>
      <c r="B118" s="24"/>
      <c r="C118" s="25"/>
      <c r="D118" s="26">
        <f>SUM(D117:D117)</f>
        <v>230.23</v>
      </c>
      <c r="E118" s="25"/>
      <c r="F118" s="27"/>
      <c r="G118" s="28"/>
    </row>
    <row r="119" spans="1:7" x14ac:dyDescent="0.25">
      <c r="A119" s="9" t="s">
        <v>160</v>
      </c>
      <c r="B119" s="14" t="s">
        <v>161</v>
      </c>
      <c r="C119" s="10" t="s">
        <v>20</v>
      </c>
      <c r="D119" s="18">
        <v>86.16</v>
      </c>
      <c r="E119" s="10">
        <v>3235</v>
      </c>
      <c r="F119" s="9" t="s">
        <v>25</v>
      </c>
      <c r="G119" s="29" t="s">
        <v>15</v>
      </c>
    </row>
    <row r="120" spans="1:7" ht="27" customHeight="1" thickBot="1" x14ac:dyDescent="0.3">
      <c r="A120" s="23" t="s">
        <v>17</v>
      </c>
      <c r="B120" s="24"/>
      <c r="C120" s="25"/>
      <c r="D120" s="26">
        <f>SUM(D119:D119)</f>
        <v>86.16</v>
      </c>
      <c r="E120" s="25"/>
      <c r="F120" s="27"/>
      <c r="G120" s="28"/>
    </row>
    <row r="121" spans="1:7" x14ac:dyDescent="0.25">
      <c r="A121" s="9" t="s">
        <v>162</v>
      </c>
      <c r="B121" s="14" t="s">
        <v>163</v>
      </c>
      <c r="C121" s="10" t="s">
        <v>164</v>
      </c>
      <c r="D121" s="18">
        <v>6</v>
      </c>
      <c r="E121" s="10">
        <v>3299</v>
      </c>
      <c r="F121" s="9" t="s">
        <v>16</v>
      </c>
      <c r="G121" s="29" t="s">
        <v>15</v>
      </c>
    </row>
    <row r="122" spans="1:7" x14ac:dyDescent="0.25">
      <c r="A122" s="9"/>
      <c r="B122" s="14"/>
      <c r="C122" s="10"/>
      <c r="D122" s="18">
        <v>1400.19</v>
      </c>
      <c r="E122" s="10">
        <v>4241</v>
      </c>
      <c r="F122" s="9" t="s">
        <v>22</v>
      </c>
      <c r="G122" s="22" t="s">
        <v>15</v>
      </c>
    </row>
    <row r="123" spans="1:7" ht="27" customHeight="1" thickBot="1" x14ac:dyDescent="0.3">
      <c r="A123" s="23" t="s">
        <v>17</v>
      </c>
      <c r="B123" s="24"/>
      <c r="C123" s="25"/>
      <c r="D123" s="26">
        <f>SUM(D121:D122)</f>
        <v>1406.19</v>
      </c>
      <c r="E123" s="25"/>
      <c r="F123" s="27"/>
      <c r="G123" s="28"/>
    </row>
    <row r="124" spans="1:7" x14ac:dyDescent="0.25">
      <c r="A124" s="9" t="s">
        <v>165</v>
      </c>
      <c r="B124" s="14" t="s">
        <v>166</v>
      </c>
      <c r="C124" s="10" t="s">
        <v>20</v>
      </c>
      <c r="D124" s="18">
        <v>400</v>
      </c>
      <c r="E124" s="10">
        <v>3235</v>
      </c>
      <c r="F124" s="9" t="s">
        <v>25</v>
      </c>
      <c r="G124" s="29" t="s">
        <v>15</v>
      </c>
    </row>
    <row r="125" spans="1:7" ht="27" customHeight="1" thickBot="1" x14ac:dyDescent="0.3">
      <c r="A125" s="23" t="s">
        <v>17</v>
      </c>
      <c r="B125" s="24"/>
      <c r="C125" s="25"/>
      <c r="D125" s="26">
        <f>SUM(D124:D124)</f>
        <v>400</v>
      </c>
      <c r="E125" s="25"/>
      <c r="F125" s="27"/>
      <c r="G125" s="28"/>
    </row>
    <row r="126" spans="1:7" x14ac:dyDescent="0.25">
      <c r="A126" s="9" t="s">
        <v>167</v>
      </c>
      <c r="B126" s="14" t="s">
        <v>168</v>
      </c>
      <c r="C126" s="10" t="s">
        <v>20</v>
      </c>
      <c r="D126" s="18">
        <v>162.5</v>
      </c>
      <c r="E126" s="10">
        <v>3232</v>
      </c>
      <c r="F126" s="9" t="s">
        <v>59</v>
      </c>
      <c r="G126" s="29" t="s">
        <v>15</v>
      </c>
    </row>
    <row r="127" spans="1:7" ht="27" customHeight="1" thickBot="1" x14ac:dyDescent="0.3">
      <c r="A127" s="23" t="s">
        <v>17</v>
      </c>
      <c r="B127" s="24"/>
      <c r="C127" s="25"/>
      <c r="D127" s="26">
        <f>SUM(D126:D126)</f>
        <v>162.5</v>
      </c>
      <c r="E127" s="25"/>
      <c r="F127" s="27"/>
      <c r="G127" s="28"/>
    </row>
    <row r="128" spans="1:7" x14ac:dyDescent="0.25">
      <c r="A128" s="9" t="s">
        <v>169</v>
      </c>
      <c r="B128" s="14" t="s">
        <v>170</v>
      </c>
      <c r="C128" s="10" t="s">
        <v>20</v>
      </c>
      <c r="D128" s="18">
        <v>15</v>
      </c>
      <c r="E128" s="10">
        <v>3221</v>
      </c>
      <c r="F128" s="9" t="s">
        <v>89</v>
      </c>
      <c r="G128" s="29" t="s">
        <v>15</v>
      </c>
    </row>
    <row r="129" spans="1:7" x14ac:dyDescent="0.25">
      <c r="A129" s="9"/>
      <c r="B129" s="14"/>
      <c r="C129" s="10"/>
      <c r="D129" s="18">
        <v>785.25</v>
      </c>
      <c r="E129" s="10">
        <v>3722</v>
      </c>
      <c r="F129" s="9" t="s">
        <v>21</v>
      </c>
      <c r="G129" s="22" t="s">
        <v>15</v>
      </c>
    </row>
    <row r="130" spans="1:7" x14ac:dyDescent="0.25">
      <c r="A130" s="9"/>
      <c r="B130" s="14"/>
      <c r="C130" s="10"/>
      <c r="D130" s="18">
        <v>417.31</v>
      </c>
      <c r="E130" s="10">
        <v>4241</v>
      </c>
      <c r="F130" s="9" t="s">
        <v>22</v>
      </c>
      <c r="G130" s="22" t="s">
        <v>15</v>
      </c>
    </row>
    <row r="131" spans="1:7" ht="27" customHeight="1" thickBot="1" x14ac:dyDescent="0.3">
      <c r="A131" s="23" t="s">
        <v>17</v>
      </c>
      <c r="B131" s="24"/>
      <c r="C131" s="25"/>
      <c r="D131" s="26">
        <f>SUM(D128:D130)</f>
        <v>1217.56</v>
      </c>
      <c r="E131" s="25"/>
      <c r="F131" s="27"/>
      <c r="G131" s="28"/>
    </row>
    <row r="132" spans="1:7" x14ac:dyDescent="0.25">
      <c r="A132" s="9" t="s">
        <v>171</v>
      </c>
      <c r="B132" s="14" t="s">
        <v>172</v>
      </c>
      <c r="C132" s="10" t="s">
        <v>20</v>
      </c>
      <c r="D132" s="18">
        <v>494</v>
      </c>
      <c r="E132" s="10">
        <v>3213</v>
      </c>
      <c r="F132" s="9" t="s">
        <v>173</v>
      </c>
      <c r="G132" s="29" t="s">
        <v>15</v>
      </c>
    </row>
    <row r="133" spans="1:7" ht="27" customHeight="1" thickBot="1" x14ac:dyDescent="0.3">
      <c r="A133" s="23" t="s">
        <v>17</v>
      </c>
      <c r="B133" s="24"/>
      <c r="C133" s="25"/>
      <c r="D133" s="26">
        <f>SUM(D132:D132)</f>
        <v>494</v>
      </c>
      <c r="E133" s="25"/>
      <c r="F133" s="27"/>
      <c r="G133" s="28"/>
    </row>
    <row r="134" spans="1:7" x14ac:dyDescent="0.25">
      <c r="A134" s="9" t="s">
        <v>174</v>
      </c>
      <c r="B134" s="14" t="s">
        <v>175</v>
      </c>
      <c r="C134" s="10" t="s">
        <v>176</v>
      </c>
      <c r="D134" s="18">
        <v>31750</v>
      </c>
      <c r="E134" s="10">
        <v>4227</v>
      </c>
      <c r="F134" s="9" t="s">
        <v>177</v>
      </c>
      <c r="G134" s="29" t="s">
        <v>15</v>
      </c>
    </row>
    <row r="135" spans="1:7" ht="27" customHeight="1" thickBot="1" x14ac:dyDescent="0.3">
      <c r="A135" s="23" t="s">
        <v>17</v>
      </c>
      <c r="B135" s="24"/>
      <c r="C135" s="25"/>
      <c r="D135" s="26">
        <f>SUM(D134:D134)</f>
        <v>31750</v>
      </c>
      <c r="E135" s="25"/>
      <c r="F135" s="27"/>
      <c r="G135" s="28"/>
    </row>
    <row r="136" spans="1:7" x14ac:dyDescent="0.25">
      <c r="A136" s="9"/>
      <c r="B136" s="14"/>
      <c r="C136" s="10"/>
      <c r="D136" s="18">
        <v>427.81</v>
      </c>
      <c r="E136" s="10">
        <v>3111</v>
      </c>
      <c r="F136" s="9" t="s">
        <v>178</v>
      </c>
      <c r="G136" s="29" t="s">
        <v>15</v>
      </c>
    </row>
    <row r="137" spans="1:7" x14ac:dyDescent="0.25">
      <c r="A137" s="9"/>
      <c r="B137" s="14"/>
      <c r="C137" s="10"/>
      <c r="D137" s="18">
        <v>2062.85</v>
      </c>
      <c r="E137" s="10">
        <v>3111</v>
      </c>
      <c r="F137" s="9" t="s">
        <v>178</v>
      </c>
      <c r="G137" s="22" t="s">
        <v>15</v>
      </c>
    </row>
    <row r="138" spans="1:7" x14ac:dyDescent="0.25">
      <c r="A138" s="9"/>
      <c r="B138" s="14"/>
      <c r="C138" s="10"/>
      <c r="D138" s="18">
        <v>2219.21</v>
      </c>
      <c r="E138" s="10">
        <v>3111</v>
      </c>
      <c r="F138" s="9" t="s">
        <v>178</v>
      </c>
      <c r="G138" s="22" t="s">
        <v>15</v>
      </c>
    </row>
    <row r="139" spans="1:7" x14ac:dyDescent="0.25">
      <c r="A139" s="9"/>
      <c r="B139" s="14"/>
      <c r="C139" s="10"/>
      <c r="D139" s="18">
        <v>6053.36</v>
      </c>
      <c r="E139" s="10">
        <v>3111</v>
      </c>
      <c r="F139" s="9" t="s">
        <v>178</v>
      </c>
      <c r="G139" s="22" t="s">
        <v>15</v>
      </c>
    </row>
    <row r="140" spans="1:7" x14ac:dyDescent="0.25">
      <c r="A140" s="9"/>
      <c r="B140" s="14"/>
      <c r="C140" s="10"/>
      <c r="D140" s="18">
        <v>7492.5</v>
      </c>
      <c r="E140" s="10">
        <v>3111</v>
      </c>
      <c r="F140" s="9" t="s">
        <v>178</v>
      </c>
      <c r="G140" s="22" t="s">
        <v>15</v>
      </c>
    </row>
    <row r="141" spans="1:7" x14ac:dyDescent="0.25">
      <c r="A141" s="9"/>
      <c r="B141" s="14"/>
      <c r="C141" s="10"/>
      <c r="D141" s="18">
        <v>138402.57</v>
      </c>
      <c r="E141" s="10">
        <v>3111</v>
      </c>
      <c r="F141" s="9" t="s">
        <v>178</v>
      </c>
      <c r="G141" s="22" t="s">
        <v>15</v>
      </c>
    </row>
    <row r="142" spans="1:7" x14ac:dyDescent="0.25">
      <c r="A142" s="9"/>
      <c r="B142" s="14"/>
      <c r="C142" s="10"/>
      <c r="D142" s="18">
        <v>5125.38</v>
      </c>
      <c r="E142" s="10">
        <v>3112</v>
      </c>
      <c r="F142" s="9" t="s">
        <v>179</v>
      </c>
      <c r="G142" s="22" t="s">
        <v>15</v>
      </c>
    </row>
    <row r="143" spans="1:7" x14ac:dyDescent="0.25">
      <c r="A143" s="9"/>
      <c r="B143" s="14"/>
      <c r="C143" s="10"/>
      <c r="D143" s="18">
        <v>92577</v>
      </c>
      <c r="E143" s="10">
        <v>3112</v>
      </c>
      <c r="F143" s="9" t="s">
        <v>179</v>
      </c>
      <c r="G143" s="22" t="s">
        <v>15</v>
      </c>
    </row>
    <row r="144" spans="1:7" x14ac:dyDescent="0.25">
      <c r="A144" s="9"/>
      <c r="B144" s="14"/>
      <c r="C144" s="10"/>
      <c r="D144" s="18">
        <v>2818.82</v>
      </c>
      <c r="E144" s="10">
        <v>3113</v>
      </c>
      <c r="F144" s="9" t="s">
        <v>180</v>
      </c>
      <c r="G144" s="22" t="s">
        <v>15</v>
      </c>
    </row>
    <row r="145" spans="1:7" x14ac:dyDescent="0.25">
      <c r="A145" s="9"/>
      <c r="B145" s="14"/>
      <c r="C145" s="10"/>
      <c r="D145" s="18">
        <v>6406.72</v>
      </c>
      <c r="E145" s="10">
        <v>3113</v>
      </c>
      <c r="F145" s="9" t="s">
        <v>180</v>
      </c>
      <c r="G145" s="22" t="s">
        <v>15</v>
      </c>
    </row>
    <row r="146" spans="1:7" x14ac:dyDescent="0.25">
      <c r="A146" s="9"/>
      <c r="B146" s="14"/>
      <c r="C146" s="10"/>
      <c r="D146" s="18">
        <v>3523.53</v>
      </c>
      <c r="E146" s="10">
        <v>3114</v>
      </c>
      <c r="F146" s="9" t="s">
        <v>181</v>
      </c>
      <c r="G146" s="22" t="s">
        <v>15</v>
      </c>
    </row>
    <row r="147" spans="1:7" x14ac:dyDescent="0.25">
      <c r="A147" s="9"/>
      <c r="B147" s="14"/>
      <c r="C147" s="10"/>
      <c r="D147" s="18">
        <v>300</v>
      </c>
      <c r="E147" s="10">
        <v>3121</v>
      </c>
      <c r="F147" s="9" t="s">
        <v>182</v>
      </c>
      <c r="G147" s="22" t="s">
        <v>15</v>
      </c>
    </row>
    <row r="148" spans="1:7" x14ac:dyDescent="0.25">
      <c r="A148" s="9"/>
      <c r="B148" s="14"/>
      <c r="C148" s="10"/>
      <c r="D148" s="18">
        <v>5572.94</v>
      </c>
      <c r="E148" s="10">
        <v>3121</v>
      </c>
      <c r="F148" s="9" t="s">
        <v>182</v>
      </c>
      <c r="G148" s="22" t="s">
        <v>15</v>
      </c>
    </row>
    <row r="149" spans="1:7" x14ac:dyDescent="0.25">
      <c r="A149" s="9"/>
      <c r="B149" s="14"/>
      <c r="C149" s="10"/>
      <c r="D149" s="18">
        <v>29900</v>
      </c>
      <c r="E149" s="10">
        <v>3121</v>
      </c>
      <c r="F149" s="9" t="s">
        <v>182</v>
      </c>
      <c r="G149" s="22" t="s">
        <v>15</v>
      </c>
    </row>
    <row r="150" spans="1:7" x14ac:dyDescent="0.25">
      <c r="A150" s="9"/>
      <c r="B150" s="14"/>
      <c r="C150" s="10"/>
      <c r="D150" s="18">
        <v>753.39</v>
      </c>
      <c r="E150" s="10">
        <v>3121</v>
      </c>
      <c r="F150" s="9" t="s">
        <v>182</v>
      </c>
      <c r="G150" s="22" t="s">
        <v>15</v>
      </c>
    </row>
    <row r="151" spans="1:7" x14ac:dyDescent="0.25">
      <c r="A151" s="9"/>
      <c r="B151" s="14"/>
      <c r="C151" s="10"/>
      <c r="D151" s="18">
        <v>342.25</v>
      </c>
      <c r="E151" s="10">
        <v>3121</v>
      </c>
      <c r="F151" s="9" t="s">
        <v>182</v>
      </c>
      <c r="G151" s="22" t="s">
        <v>15</v>
      </c>
    </row>
    <row r="152" spans="1:7" x14ac:dyDescent="0.25">
      <c r="A152" s="9"/>
      <c r="B152" s="14"/>
      <c r="C152" s="10"/>
      <c r="D152" s="18">
        <v>340.37</v>
      </c>
      <c r="E152" s="10">
        <v>3132</v>
      </c>
      <c r="F152" s="9" t="s">
        <v>183</v>
      </c>
      <c r="G152" s="22" t="s">
        <v>15</v>
      </c>
    </row>
    <row r="153" spans="1:7" x14ac:dyDescent="0.25">
      <c r="A153" s="9"/>
      <c r="B153" s="14"/>
      <c r="C153" s="10"/>
      <c r="D153" s="18">
        <v>1236.27</v>
      </c>
      <c r="E153" s="10">
        <v>3132</v>
      </c>
      <c r="F153" s="9" t="s">
        <v>183</v>
      </c>
      <c r="G153" s="22" t="s">
        <v>15</v>
      </c>
    </row>
    <row r="154" spans="1:7" x14ac:dyDescent="0.25">
      <c r="A154" s="9"/>
      <c r="B154" s="14"/>
      <c r="C154" s="10"/>
      <c r="D154" s="18">
        <v>24580.639999999999</v>
      </c>
      <c r="E154" s="10">
        <v>3132</v>
      </c>
      <c r="F154" s="9" t="s">
        <v>183</v>
      </c>
      <c r="G154" s="22" t="s">
        <v>15</v>
      </c>
    </row>
    <row r="155" spans="1:7" x14ac:dyDescent="0.25">
      <c r="A155" s="9"/>
      <c r="B155" s="14"/>
      <c r="C155" s="10"/>
      <c r="D155" s="18">
        <v>486.1</v>
      </c>
      <c r="E155" s="10">
        <v>3211</v>
      </c>
      <c r="F155" s="9" t="s">
        <v>184</v>
      </c>
      <c r="G155" s="22" t="s">
        <v>15</v>
      </c>
    </row>
    <row r="156" spans="1:7" x14ac:dyDescent="0.25">
      <c r="A156" s="9"/>
      <c r="B156" s="14"/>
      <c r="C156" s="10"/>
      <c r="D156" s="18">
        <v>49.28</v>
      </c>
      <c r="E156" s="10">
        <v>3212</v>
      </c>
      <c r="F156" s="9" t="s">
        <v>185</v>
      </c>
      <c r="G156" s="22" t="s">
        <v>15</v>
      </c>
    </row>
    <row r="157" spans="1:7" x14ac:dyDescent="0.25">
      <c r="A157" s="9"/>
      <c r="B157" s="14"/>
      <c r="C157" s="10"/>
      <c r="D157" s="18">
        <v>613.14</v>
      </c>
      <c r="E157" s="10">
        <v>3212</v>
      </c>
      <c r="F157" s="9" t="s">
        <v>185</v>
      </c>
      <c r="G157" s="22" t="s">
        <v>15</v>
      </c>
    </row>
    <row r="158" spans="1:7" x14ac:dyDescent="0.25">
      <c r="A158" s="9"/>
      <c r="B158" s="14"/>
      <c r="C158" s="10"/>
      <c r="D158" s="18">
        <v>7945.16</v>
      </c>
      <c r="E158" s="10">
        <v>3212</v>
      </c>
      <c r="F158" s="9" t="s">
        <v>185</v>
      </c>
      <c r="G158" s="22" t="s">
        <v>15</v>
      </c>
    </row>
    <row r="159" spans="1:7" x14ac:dyDescent="0.25">
      <c r="A159" s="9"/>
      <c r="B159" s="14"/>
      <c r="C159" s="10"/>
      <c r="D159" s="18">
        <v>494</v>
      </c>
      <c r="E159" s="10">
        <v>3213</v>
      </c>
      <c r="F159" s="9" t="s">
        <v>173</v>
      </c>
      <c r="G159" s="22" t="s">
        <v>15</v>
      </c>
    </row>
    <row r="160" spans="1:7" x14ac:dyDescent="0.25">
      <c r="A160" s="9"/>
      <c r="B160" s="14"/>
      <c r="C160" s="10"/>
      <c r="D160" s="18">
        <v>15</v>
      </c>
      <c r="E160" s="10">
        <v>3221</v>
      </c>
      <c r="F160" s="9" t="s">
        <v>89</v>
      </c>
      <c r="G160" s="22" t="s">
        <v>15</v>
      </c>
    </row>
    <row r="161" spans="1:7" x14ac:dyDescent="0.25">
      <c r="A161" s="9"/>
      <c r="B161" s="14"/>
      <c r="C161" s="10"/>
      <c r="D161" s="18">
        <v>17.52</v>
      </c>
      <c r="E161" s="10">
        <v>3221</v>
      </c>
      <c r="F161" s="9" t="s">
        <v>89</v>
      </c>
      <c r="G161" s="22" t="s">
        <v>15</v>
      </c>
    </row>
    <row r="162" spans="1:7" x14ac:dyDescent="0.25">
      <c r="A162" s="9"/>
      <c r="B162" s="14"/>
      <c r="C162" s="10"/>
      <c r="D162" s="18">
        <v>322.5</v>
      </c>
      <c r="E162" s="10">
        <v>3221</v>
      </c>
      <c r="F162" s="9" t="s">
        <v>89</v>
      </c>
      <c r="G162" s="22" t="s">
        <v>15</v>
      </c>
    </row>
    <row r="163" spans="1:7" x14ac:dyDescent="0.25">
      <c r="A163" s="9"/>
      <c r="B163" s="14"/>
      <c r="C163" s="10"/>
      <c r="D163" s="18">
        <v>441.42</v>
      </c>
      <c r="E163" s="10">
        <v>3222</v>
      </c>
      <c r="F163" s="9" t="s">
        <v>66</v>
      </c>
      <c r="G163" s="22" t="s">
        <v>15</v>
      </c>
    </row>
    <row r="164" spans="1:7" x14ac:dyDescent="0.25">
      <c r="A164" s="9"/>
      <c r="B164" s="14"/>
      <c r="C164" s="10"/>
      <c r="D164" s="18">
        <v>920.51</v>
      </c>
      <c r="E164" s="10">
        <v>3222</v>
      </c>
      <c r="F164" s="9" t="s">
        <v>66</v>
      </c>
      <c r="G164" s="22" t="s">
        <v>15</v>
      </c>
    </row>
    <row r="165" spans="1:7" x14ac:dyDescent="0.25">
      <c r="A165" s="9"/>
      <c r="B165" s="14"/>
      <c r="C165" s="10"/>
      <c r="D165" s="18">
        <v>930.98</v>
      </c>
      <c r="E165" s="10">
        <v>3222</v>
      </c>
      <c r="F165" s="9" t="s">
        <v>66</v>
      </c>
      <c r="G165" s="22" t="s">
        <v>15</v>
      </c>
    </row>
    <row r="166" spans="1:7" x14ac:dyDescent="0.25">
      <c r="A166" s="9"/>
      <c r="B166" s="14"/>
      <c r="C166" s="10"/>
      <c r="D166" s="18">
        <v>1693.83</v>
      </c>
      <c r="E166" s="10">
        <v>3222</v>
      </c>
      <c r="F166" s="9" t="s">
        <v>66</v>
      </c>
      <c r="G166" s="22" t="s">
        <v>15</v>
      </c>
    </row>
    <row r="167" spans="1:7" x14ac:dyDescent="0.25">
      <c r="A167" s="9"/>
      <c r="B167" s="14"/>
      <c r="C167" s="10"/>
      <c r="D167" s="18">
        <v>2821.64</v>
      </c>
      <c r="E167" s="10">
        <v>3222</v>
      </c>
      <c r="F167" s="9" t="s">
        <v>66</v>
      </c>
      <c r="G167" s="22" t="s">
        <v>15</v>
      </c>
    </row>
    <row r="168" spans="1:7" x14ac:dyDescent="0.25">
      <c r="A168" s="9"/>
      <c r="B168" s="14"/>
      <c r="C168" s="10"/>
      <c r="D168" s="18">
        <v>5103.92</v>
      </c>
      <c r="E168" s="10">
        <v>3222</v>
      </c>
      <c r="F168" s="9" t="s">
        <v>66</v>
      </c>
      <c r="G168" s="22" t="s">
        <v>15</v>
      </c>
    </row>
    <row r="169" spans="1:7" x14ac:dyDescent="0.25">
      <c r="A169" s="9"/>
      <c r="B169" s="14"/>
      <c r="C169" s="10"/>
      <c r="D169" s="18">
        <v>2068.5</v>
      </c>
      <c r="E169" s="10">
        <v>3223</v>
      </c>
      <c r="F169" s="9" t="s">
        <v>92</v>
      </c>
      <c r="G169" s="22" t="s">
        <v>15</v>
      </c>
    </row>
    <row r="170" spans="1:7" x14ac:dyDescent="0.25">
      <c r="A170" s="9"/>
      <c r="B170" s="14"/>
      <c r="C170" s="10"/>
      <c r="D170" s="18">
        <v>7272.54</v>
      </c>
      <c r="E170" s="10">
        <v>3223</v>
      </c>
      <c r="F170" s="9" t="s">
        <v>92</v>
      </c>
      <c r="G170" s="22" t="s">
        <v>15</v>
      </c>
    </row>
    <row r="171" spans="1:7" x14ac:dyDescent="0.25">
      <c r="A171" s="9"/>
      <c r="B171" s="14"/>
      <c r="C171" s="10"/>
      <c r="D171" s="18">
        <v>393.13</v>
      </c>
      <c r="E171" s="10">
        <v>3224</v>
      </c>
      <c r="F171" s="9" t="s">
        <v>36</v>
      </c>
      <c r="G171" s="22" t="s">
        <v>15</v>
      </c>
    </row>
    <row r="172" spans="1:7" x14ac:dyDescent="0.25">
      <c r="A172" s="9"/>
      <c r="B172" s="14"/>
      <c r="C172" s="10"/>
      <c r="D172" s="18">
        <v>25.62</v>
      </c>
      <c r="E172" s="10">
        <v>3231</v>
      </c>
      <c r="F172" s="9" t="s">
        <v>43</v>
      </c>
      <c r="G172" s="22" t="s">
        <v>15</v>
      </c>
    </row>
    <row r="173" spans="1:7" x14ac:dyDescent="0.25">
      <c r="A173" s="9"/>
      <c r="B173" s="14"/>
      <c r="C173" s="10"/>
      <c r="D173" s="18">
        <v>222.72</v>
      </c>
      <c r="E173" s="10">
        <v>3231</v>
      </c>
      <c r="F173" s="9" t="s">
        <v>43</v>
      </c>
      <c r="G173" s="22" t="s">
        <v>15</v>
      </c>
    </row>
    <row r="174" spans="1:7" x14ac:dyDescent="0.25">
      <c r="A174" s="9"/>
      <c r="B174" s="14"/>
      <c r="C174" s="10"/>
      <c r="D174" s="18">
        <v>81.25</v>
      </c>
      <c r="E174" s="10">
        <v>3232</v>
      </c>
      <c r="F174" s="9" t="s">
        <v>59</v>
      </c>
      <c r="G174" s="22" t="s">
        <v>15</v>
      </c>
    </row>
    <row r="175" spans="1:7" x14ac:dyDescent="0.25">
      <c r="A175" s="9"/>
      <c r="B175" s="14"/>
      <c r="C175" s="10"/>
      <c r="D175" s="18">
        <v>333.75</v>
      </c>
      <c r="E175" s="10">
        <v>3232</v>
      </c>
      <c r="F175" s="9" t="s">
        <v>59</v>
      </c>
      <c r="G175" s="22" t="s">
        <v>15</v>
      </c>
    </row>
    <row r="176" spans="1:7" x14ac:dyDescent="0.25">
      <c r="A176" s="9"/>
      <c r="B176" s="14"/>
      <c r="C176" s="10"/>
      <c r="D176" s="18">
        <v>13692.81</v>
      </c>
      <c r="E176" s="10">
        <v>3232</v>
      </c>
      <c r="F176" s="9" t="s">
        <v>59</v>
      </c>
      <c r="G176" s="22" t="s">
        <v>15</v>
      </c>
    </row>
    <row r="177" spans="1:7" x14ac:dyDescent="0.25">
      <c r="A177" s="9"/>
      <c r="B177" s="14"/>
      <c r="C177" s="10"/>
      <c r="D177" s="18">
        <v>21.24</v>
      </c>
      <c r="E177" s="10">
        <v>3233</v>
      </c>
      <c r="F177" s="9" t="s">
        <v>82</v>
      </c>
      <c r="G177" s="22" t="s">
        <v>15</v>
      </c>
    </row>
    <row r="178" spans="1:7" x14ac:dyDescent="0.25">
      <c r="A178" s="9"/>
      <c r="B178" s="14"/>
      <c r="C178" s="10"/>
      <c r="D178" s="18">
        <v>162.19999999999999</v>
      </c>
      <c r="E178" s="10">
        <v>3234</v>
      </c>
      <c r="F178" s="9" t="s">
        <v>40</v>
      </c>
      <c r="G178" s="22" t="s">
        <v>15</v>
      </c>
    </row>
    <row r="179" spans="1:7" x14ac:dyDescent="0.25">
      <c r="A179" s="9"/>
      <c r="B179" s="14"/>
      <c r="C179" s="10"/>
      <c r="D179" s="18">
        <v>187.04</v>
      </c>
      <c r="E179" s="10">
        <v>3234</v>
      </c>
      <c r="F179" s="9" t="s">
        <v>40</v>
      </c>
      <c r="G179" s="22" t="s">
        <v>15</v>
      </c>
    </row>
    <row r="180" spans="1:7" x14ac:dyDescent="0.25">
      <c r="A180" s="9"/>
      <c r="B180" s="14"/>
      <c r="C180" s="10"/>
      <c r="D180" s="18">
        <v>131.97999999999999</v>
      </c>
      <c r="E180" s="10">
        <v>3235</v>
      </c>
      <c r="F180" s="9" t="s">
        <v>25</v>
      </c>
      <c r="G180" s="22" t="s">
        <v>15</v>
      </c>
    </row>
    <row r="181" spans="1:7" x14ac:dyDescent="0.25">
      <c r="A181" s="9"/>
      <c r="B181" s="14"/>
      <c r="C181" s="10"/>
      <c r="D181" s="18">
        <v>332.59</v>
      </c>
      <c r="E181" s="10">
        <v>3235</v>
      </c>
      <c r="F181" s="9" t="s">
        <v>25</v>
      </c>
      <c r="G181" s="22" t="s">
        <v>15</v>
      </c>
    </row>
    <row r="182" spans="1:7" x14ac:dyDescent="0.25">
      <c r="A182" s="9"/>
      <c r="B182" s="14"/>
      <c r="C182" s="10"/>
      <c r="D182" s="18">
        <v>531</v>
      </c>
      <c r="E182" s="10">
        <v>3237</v>
      </c>
      <c r="F182" s="9" t="s">
        <v>186</v>
      </c>
      <c r="G182" s="22" t="s">
        <v>15</v>
      </c>
    </row>
    <row r="183" spans="1:7" x14ac:dyDescent="0.25">
      <c r="A183" s="9"/>
      <c r="B183" s="14"/>
      <c r="C183" s="10"/>
      <c r="D183" s="18">
        <v>257.07</v>
      </c>
      <c r="E183" s="10">
        <v>3238</v>
      </c>
      <c r="F183" s="9" t="s">
        <v>32</v>
      </c>
      <c r="G183" s="22" t="s">
        <v>15</v>
      </c>
    </row>
    <row r="184" spans="1:7" x14ac:dyDescent="0.25">
      <c r="A184" s="9"/>
      <c r="B184" s="14"/>
      <c r="C184" s="10"/>
      <c r="D184" s="18">
        <v>222.42</v>
      </c>
      <c r="E184" s="10">
        <v>3293</v>
      </c>
      <c r="F184" s="9" t="s">
        <v>67</v>
      </c>
      <c r="G184" s="22" t="s">
        <v>15</v>
      </c>
    </row>
    <row r="185" spans="1:7" x14ac:dyDescent="0.25">
      <c r="A185" s="9"/>
      <c r="B185" s="14"/>
      <c r="C185" s="10"/>
      <c r="D185" s="18">
        <v>69.56</v>
      </c>
      <c r="E185" s="10">
        <v>3295</v>
      </c>
      <c r="F185" s="9" t="s">
        <v>187</v>
      </c>
      <c r="G185" s="22" t="s">
        <v>15</v>
      </c>
    </row>
    <row r="186" spans="1:7" x14ac:dyDescent="0.25">
      <c r="A186" s="9"/>
      <c r="B186" s="14"/>
      <c r="C186" s="10"/>
      <c r="D186" s="18">
        <v>1008</v>
      </c>
      <c r="E186" s="10">
        <v>3295</v>
      </c>
      <c r="F186" s="9" t="s">
        <v>187</v>
      </c>
      <c r="G186" s="22" t="s">
        <v>15</v>
      </c>
    </row>
    <row r="187" spans="1:7" x14ac:dyDescent="0.25">
      <c r="A187" s="9"/>
      <c r="B187" s="14"/>
      <c r="C187" s="10"/>
      <c r="D187" s="18">
        <v>6</v>
      </c>
      <c r="E187" s="10">
        <v>3299</v>
      </c>
      <c r="F187" s="9" t="s">
        <v>16</v>
      </c>
      <c r="G187" s="22" t="s">
        <v>15</v>
      </c>
    </row>
    <row r="188" spans="1:7" x14ac:dyDescent="0.25">
      <c r="A188" s="9"/>
      <c r="B188" s="14"/>
      <c r="C188" s="10"/>
      <c r="D188" s="18">
        <v>80</v>
      </c>
      <c r="E188" s="10">
        <v>3299</v>
      </c>
      <c r="F188" s="9" t="s">
        <v>16</v>
      </c>
      <c r="G188" s="22" t="s">
        <v>15</v>
      </c>
    </row>
    <row r="189" spans="1:7" x14ac:dyDescent="0.25">
      <c r="A189" s="9"/>
      <c r="B189" s="14"/>
      <c r="C189" s="10"/>
      <c r="D189" s="18">
        <v>580.94000000000005</v>
      </c>
      <c r="E189" s="10">
        <v>3299</v>
      </c>
      <c r="F189" s="9" t="s">
        <v>16</v>
      </c>
      <c r="G189" s="22" t="s">
        <v>15</v>
      </c>
    </row>
    <row r="190" spans="1:7" x14ac:dyDescent="0.25">
      <c r="A190" s="9"/>
      <c r="B190" s="14"/>
      <c r="C190" s="10"/>
      <c r="D190" s="18">
        <v>6000</v>
      </c>
      <c r="E190" s="10">
        <v>3299</v>
      </c>
      <c r="F190" s="9" t="s">
        <v>16</v>
      </c>
      <c r="G190" s="22" t="s">
        <v>15</v>
      </c>
    </row>
    <row r="191" spans="1:7" x14ac:dyDescent="0.25">
      <c r="A191" s="9"/>
      <c r="B191" s="14"/>
      <c r="C191" s="10"/>
      <c r="D191" s="18">
        <v>22.75</v>
      </c>
      <c r="E191" s="10">
        <v>3431</v>
      </c>
      <c r="F191" s="9" t="s">
        <v>28</v>
      </c>
      <c r="G191" s="22" t="s">
        <v>15</v>
      </c>
    </row>
    <row r="192" spans="1:7" x14ac:dyDescent="0.25">
      <c r="A192" s="9"/>
      <c r="B192" s="14"/>
      <c r="C192" s="10"/>
      <c r="D192" s="18">
        <v>296</v>
      </c>
      <c r="E192" s="10">
        <v>3722</v>
      </c>
      <c r="F192" s="9" t="s">
        <v>21</v>
      </c>
      <c r="G192" s="22" t="s">
        <v>15</v>
      </c>
    </row>
    <row r="193" spans="1:7" x14ac:dyDescent="0.25">
      <c r="A193" s="9"/>
      <c r="B193" s="14"/>
      <c r="C193" s="10"/>
      <c r="D193" s="18">
        <v>137.18</v>
      </c>
      <c r="E193" s="10">
        <v>32999</v>
      </c>
      <c r="F193" s="9" t="s">
        <v>16</v>
      </c>
      <c r="G193" s="22" t="s">
        <v>15</v>
      </c>
    </row>
    <row r="194" spans="1:7" x14ac:dyDescent="0.25">
      <c r="A194" s="9"/>
      <c r="B194" s="14"/>
      <c r="C194" s="10"/>
      <c r="D194" s="18">
        <v>31750</v>
      </c>
      <c r="E194" s="10">
        <v>4223</v>
      </c>
      <c r="F194" s="9" t="s">
        <v>188</v>
      </c>
      <c r="G194" s="22" t="s">
        <v>15</v>
      </c>
    </row>
    <row r="195" spans="1:7" x14ac:dyDescent="0.25">
      <c r="A195" s="9"/>
      <c r="B195" s="14"/>
      <c r="C195" s="10"/>
      <c r="D195" s="18">
        <v>1115.5899999999999</v>
      </c>
      <c r="E195" s="10">
        <v>4241</v>
      </c>
      <c r="F195" s="9" t="s">
        <v>22</v>
      </c>
      <c r="G195" s="22" t="s">
        <v>15</v>
      </c>
    </row>
    <row r="196" spans="1:7" ht="21" customHeight="1" thickBot="1" x14ac:dyDescent="0.3">
      <c r="A196" s="23" t="s">
        <v>17</v>
      </c>
      <c r="B196" s="24"/>
      <c r="C196" s="25"/>
      <c r="D196" s="26">
        <f>SUM(D136:D195)</f>
        <v>418992.49000000005</v>
      </c>
      <c r="E196" s="25"/>
      <c r="F196" s="27"/>
      <c r="G196" s="28"/>
    </row>
    <row r="197" spans="1:7" ht="15.75" thickBot="1" x14ac:dyDescent="0.3">
      <c r="A197" s="30" t="s">
        <v>189</v>
      </c>
      <c r="B197" s="31"/>
      <c r="C197" s="32"/>
      <c r="D197" s="33">
        <f>SUM(D10,D13,D15,D17,D19,D21,D23,D25,D27,D29,D31,D33,D35,D37,D41,D43,D45,D47,D49,D51,D53,D56,D58,D60,D62,D65,D67,D70,D72,D74,D76,D78,D80,D82,D84,D86,D88,D90,D93,D95,D97,D99,D101,D103,D105,D108,D110,D112,D114,D116,D118,D120,D123,D125,D127,D131,D133,D135,D196)</f>
        <v>560873.39</v>
      </c>
      <c r="E197" s="32"/>
      <c r="F197" s="34"/>
      <c r="G197" s="35"/>
    </row>
    <row r="198" spans="1:7" x14ac:dyDescent="0.25">
      <c r="A198" s="9"/>
      <c r="B198" s="14"/>
      <c r="C198" s="10"/>
      <c r="D198" s="18"/>
      <c r="E198" s="10"/>
      <c r="F198" s="9"/>
    </row>
    <row r="199" spans="1:7" x14ac:dyDescent="0.25">
      <c r="A199" s="9"/>
      <c r="B199" s="14"/>
      <c r="C199" s="10"/>
      <c r="D199" s="18"/>
      <c r="E199" s="10"/>
      <c r="F199" s="9"/>
    </row>
    <row r="200" spans="1:7" x14ac:dyDescent="0.25">
      <c r="A200" s="9"/>
      <c r="B200" s="14"/>
      <c r="C200" s="10"/>
      <c r="D200" s="18"/>
      <c r="E200" s="10"/>
      <c r="F200" s="9"/>
    </row>
    <row r="201" spans="1:7" x14ac:dyDescent="0.25">
      <c r="A201" s="9"/>
      <c r="B201" s="14"/>
      <c r="C201" s="10"/>
      <c r="D201" s="18"/>
      <c r="E201" s="10"/>
      <c r="F201" s="9"/>
    </row>
    <row r="202" spans="1:7" x14ac:dyDescent="0.25">
      <c r="A202" s="9"/>
      <c r="B202" s="14"/>
      <c r="C202" s="10"/>
      <c r="D202" s="18"/>
      <c r="E202" s="10"/>
      <c r="F202" s="9"/>
    </row>
    <row r="203" spans="1:7" x14ac:dyDescent="0.25">
      <c r="A203" s="9"/>
      <c r="B203" s="14"/>
      <c r="C203" s="10"/>
      <c r="D203" s="18"/>
      <c r="E203" s="10"/>
      <c r="F203" s="9"/>
    </row>
    <row r="204" spans="1:7" x14ac:dyDescent="0.25">
      <c r="A204" s="9"/>
      <c r="B204" s="14"/>
      <c r="C204" s="10"/>
      <c r="D204" s="18"/>
      <c r="E204" s="10"/>
      <c r="F204" s="9"/>
    </row>
    <row r="205" spans="1:7" x14ac:dyDescent="0.25">
      <c r="A205" s="9"/>
      <c r="B205" s="14"/>
      <c r="C205" s="10"/>
      <c r="D205" s="18"/>
      <c r="E205" s="10"/>
      <c r="F205" s="9"/>
    </row>
    <row r="206" spans="1:7" x14ac:dyDescent="0.25">
      <c r="A206" s="9"/>
      <c r="B206" s="14"/>
      <c r="C206" s="10"/>
      <c r="D206" s="18"/>
      <c r="E206" s="10"/>
      <c r="F206" s="9"/>
    </row>
    <row r="207" spans="1:7" x14ac:dyDescent="0.25">
      <c r="A207" s="9"/>
      <c r="B207" s="14"/>
      <c r="C207" s="10"/>
      <c r="D207" s="18"/>
      <c r="E207" s="10"/>
      <c r="F207" s="9"/>
    </row>
    <row r="208" spans="1:7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2025-01-17T13:11:33Z</dcterms:modified>
</cp:coreProperties>
</file>