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7" i="1" l="1"/>
  <c r="D216" i="1"/>
  <c r="D131" i="1"/>
  <c r="D129" i="1"/>
  <c r="D127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5" i="1"/>
  <c r="D93" i="1"/>
  <c r="D91" i="1"/>
  <c r="D89" i="1"/>
  <c r="D87" i="1"/>
  <c r="D84" i="1"/>
  <c r="D82" i="1"/>
  <c r="D79" i="1"/>
  <c r="D77" i="1"/>
  <c r="D75" i="1"/>
  <c r="D73" i="1"/>
  <c r="D71" i="1"/>
  <c r="D69" i="1"/>
  <c r="D67" i="1"/>
  <c r="D65" i="1"/>
  <c r="D63" i="1"/>
  <c r="D61" i="1"/>
  <c r="D59" i="1"/>
  <c r="D57" i="1"/>
  <c r="D54" i="1"/>
  <c r="D52" i="1"/>
  <c r="D49" i="1"/>
  <c r="D47" i="1"/>
  <c r="D45" i="1"/>
  <c r="D43" i="1"/>
  <c r="D41" i="1"/>
  <c r="D39" i="1"/>
  <c r="D37" i="1"/>
  <c r="D35" i="1"/>
  <c r="D32" i="1"/>
  <c r="D30" i="1"/>
  <c r="D28" i="1"/>
  <c r="D26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<sst xmlns="http://schemas.openxmlformats.org/spreadsheetml/2006/main" count="547" uniqueCount="181">
  <si>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</si>
  <si>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</si>
  <si>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</si>
  <si>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</si>
  <si>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</si>
  <si>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</si>
  <si>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</si>
  <si>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</si>
  <si>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</si>
  <si>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</si>
  <si>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01.10.2024 Do 31.10.2024</t>
  </si>
  <si>
    <t>HOTEL LAVICA</t>
  </si>
  <si>
    <t>97830909559</t>
  </si>
  <si>
    <t>SAMOBOR</t>
  </si>
  <si>
    <t>OSTALI NESPOMENUTI RASHODI POSLOVANJA</t>
  </si>
  <si>
    <t>Osnovna škola Rugvica</t>
  </si>
  <si>
    <t>Ukupno:</t>
  </si>
  <si>
    <t>HUROŠ</t>
  </si>
  <si>
    <t>97748128035</t>
  </si>
  <si>
    <t>ZAGREB</t>
  </si>
  <si>
    <t>STRUČNO USAVRŠAVANJE ZAPOSLENIKA</t>
  </si>
  <si>
    <t>PROFIL KLETT D.O.O.</t>
  </si>
  <si>
    <t>95803232921</t>
  </si>
  <si>
    <t>UREDSKI MATERIJAL I OSTALI MATERIJALNI RASHODI</t>
  </si>
  <si>
    <t>R-GLOBAL D.O.O.</t>
  </si>
  <si>
    <t>93152082975</t>
  </si>
  <si>
    <t>ZAKUPNINE I NAJAMNINE</t>
  </si>
  <si>
    <t>ZAGREBAČKA BANKA</t>
  </si>
  <si>
    <t>92963223473</t>
  </si>
  <si>
    <t>BANKARSKE USLUGE I USLUGE PLATNOG PROMETA</t>
  </si>
  <si>
    <t>In Rebus d.o.o. za informatičke usluge, turistička agencija</t>
  </si>
  <si>
    <t>91591564577</t>
  </si>
  <si>
    <t>10000 Zagreb</t>
  </si>
  <si>
    <t>RAČUNALNE USLUGE</t>
  </si>
  <si>
    <t>CONCOLOR d.o.o.</t>
  </si>
  <si>
    <t>89021876450</t>
  </si>
  <si>
    <t>SESVETE</t>
  </si>
  <si>
    <t>MATERIJAL I DIJELOVI ZA TEKUĆE I INVESTICIJSKO ODRŽAVANJE</t>
  </si>
  <si>
    <t>HRVATSKA POŠTA D.D.</t>
  </si>
  <si>
    <t>87311810356</t>
  </si>
  <si>
    <t>USLUGE TELEFONA, POŠTE I PRIJEVOZA</t>
  </si>
  <si>
    <t>FINA</t>
  </si>
  <si>
    <t>85821130368</t>
  </si>
  <si>
    <t>ADRIAVENT d.o.o.</t>
  </si>
  <si>
    <t>84277178586</t>
  </si>
  <si>
    <t>10090 Zagreb</t>
  </si>
  <si>
    <t>USLUGE TEKUĆEG I INVESTICIJSKOG ODRŽAVANJA</t>
  </si>
  <si>
    <t>POINT</t>
  </si>
  <si>
    <t>80947211460</t>
  </si>
  <si>
    <t>VARAŽDIN</t>
  </si>
  <si>
    <t>NAKLADA LJEVAK</t>
  </si>
  <si>
    <t>80364394364</t>
  </si>
  <si>
    <t>NAKNADE GRAĐANIMA I KUĆANSTVIMA U NARAVI</t>
  </si>
  <si>
    <t>Kršćanska sadašnjost d.o.o.</t>
  </si>
  <si>
    <t>79817762581</t>
  </si>
  <si>
    <t>KNJIGE</t>
  </si>
  <si>
    <t>VŽ2018</t>
  </si>
  <si>
    <t>78197242725</t>
  </si>
  <si>
    <t>MATIĆ D.O.O.</t>
  </si>
  <si>
    <t>76598425509</t>
  </si>
  <si>
    <t>VELIKA GORICA</t>
  </si>
  <si>
    <t>OSTALE USLUGE</t>
  </si>
  <si>
    <t>Arrakis doo</t>
  </si>
  <si>
    <t>74100689179</t>
  </si>
  <si>
    <t>10010 Zagreb</t>
  </si>
  <si>
    <t>DODATNA ULAGANJA NA GRAĐEVINSKIM OBJEKTIMA</t>
  </si>
  <si>
    <t>Optimus Lab d.o.o.</t>
  </si>
  <si>
    <t>71981294715</t>
  </si>
  <si>
    <t xml:space="preserve"> Čakovec</t>
  </si>
  <si>
    <t>HRT - ZAGREB</t>
  </si>
  <si>
    <t>68419124305</t>
  </si>
  <si>
    <t>USLUGE PROMIDŽBE I INFORMIRANJA</t>
  </si>
  <si>
    <t>AKTON D.O.O.</t>
  </si>
  <si>
    <t>68125341711</t>
  </si>
  <si>
    <t>USTANOVA NIKOLA TESLA</t>
  </si>
  <si>
    <t>68124240800</t>
  </si>
  <si>
    <t>KARLOVAC</t>
  </si>
  <si>
    <t>EKUPI D.O.O.</t>
  </si>
  <si>
    <t>67567085531</t>
  </si>
  <si>
    <t>SIMPLY CLEVER d.o.o.</t>
  </si>
  <si>
    <t>65019194525</t>
  </si>
  <si>
    <t>UDŽBENIK.HR</t>
  </si>
  <si>
    <t>64896170875</t>
  </si>
  <si>
    <t>NARODNE NOVINE</t>
  </si>
  <si>
    <t>64546066176</t>
  </si>
  <si>
    <t>HEP OPSKRBA</t>
  </si>
  <si>
    <t>63073332379</t>
  </si>
  <si>
    <t>ENERGIJA</t>
  </si>
  <si>
    <t>MIVEGRA - d.o.o. za graditeljstvo, trgovinu i usluge</t>
  </si>
  <si>
    <t>60221514351</t>
  </si>
  <si>
    <t>10310 Ivanić-Grad</t>
  </si>
  <si>
    <t>KOMUNALNE USLUGE</t>
  </si>
  <si>
    <t>DUBROVNIK SUN</t>
  </si>
  <si>
    <t>60174672203</t>
  </si>
  <si>
    <t>DUBROVNIK</t>
  </si>
  <si>
    <t>SLUŽBENA PUTOVANJA</t>
  </si>
  <si>
    <t>Euro-Vrt d.o.o.</t>
  </si>
  <si>
    <t>57968446706</t>
  </si>
  <si>
    <t>IBIS GRAFIKA</t>
  </si>
  <si>
    <t>55305844525</t>
  </si>
  <si>
    <t>SALA-UGO JEDNOSTAVNO DRUŠTVO S OGRANIČENOM ODGOVORNOŠĆU ZA UGOSTITELJSTVO I USLUGE</t>
  </si>
  <si>
    <t>54316664956</t>
  </si>
  <si>
    <t>10000 ZAGREB</t>
  </si>
  <si>
    <t>VODOOPSKRBA I ODVODNJA ZAGREB.ŽUPANIJE</t>
  </si>
  <si>
    <t>54189804734</t>
  </si>
  <si>
    <t>CWS-boco d.o.o.</t>
  </si>
  <si>
    <t>51026536351</t>
  </si>
  <si>
    <t>EKO-FLOR</t>
  </si>
  <si>
    <t>50730247993</t>
  </si>
  <si>
    <t>GORNJI STUPNIK</t>
  </si>
  <si>
    <t>MAKROMIKRO GRUPA d.o.o.</t>
  </si>
  <si>
    <t>50467974870</t>
  </si>
  <si>
    <t>GLAS KONCILA</t>
  </si>
  <si>
    <t>42821159693</t>
  </si>
  <si>
    <t>HEP PLIN</t>
  </si>
  <si>
    <t>41317489366</t>
  </si>
  <si>
    <t>OSIJEK</t>
  </si>
  <si>
    <t>ŠKOLSKA KNJIGA</t>
  </si>
  <si>
    <t>38967655335</t>
  </si>
  <si>
    <t>A1 HRVATSKA D.O.O.</t>
  </si>
  <si>
    <t>29524210204</t>
  </si>
  <si>
    <t>ŠKOLSKE NOVINE</t>
  </si>
  <si>
    <t>24796394086</t>
  </si>
  <si>
    <t>ČLANARINE</t>
  </si>
  <si>
    <t>O.M.SUPORT</t>
  </si>
  <si>
    <t>23071028130</t>
  </si>
  <si>
    <t>INTELEKTUALNE I OSOBNE USLUGE</t>
  </si>
  <si>
    <t>AQUATIKA-SLATKOVODNI AKVARIJ KARLOVAC</t>
  </si>
  <si>
    <t>21873421610</t>
  </si>
  <si>
    <t>Maer d.o.o.</t>
  </si>
  <si>
    <t>20845957118</t>
  </si>
  <si>
    <t>10360 Sesvete</t>
  </si>
  <si>
    <t>ZAVOD ZA JAVNO ZDRAVSTVO</t>
  </si>
  <si>
    <t>20717593431</t>
  </si>
  <si>
    <t>ZDRAVSTVENE I VETERINARSKE USLUGE</t>
  </si>
  <si>
    <t>VENTIL-PROMET</t>
  </si>
  <si>
    <t>19823640660</t>
  </si>
  <si>
    <t>DUGO SELO</t>
  </si>
  <si>
    <t>AGRAMLIFE D.D.</t>
  </si>
  <si>
    <t>18742666873</t>
  </si>
  <si>
    <t>LINDSTROM d.d.</t>
  </si>
  <si>
    <t>17796122877</t>
  </si>
  <si>
    <t>KONCEPTING</t>
  </si>
  <si>
    <t>15471608712</t>
  </si>
  <si>
    <t>TT INCORE d.o.o.</t>
  </si>
  <si>
    <t>14630097084</t>
  </si>
  <si>
    <t>VAL-ENERGIJA</t>
  </si>
  <si>
    <t>14234505159</t>
  </si>
  <si>
    <t>IVANIĆ-GRAD</t>
  </si>
  <si>
    <t>KATARINA ZRINSKI</t>
  </si>
  <si>
    <t>13653700851</t>
  </si>
  <si>
    <t>DEMIT</t>
  </si>
  <si>
    <t>12762012664</t>
  </si>
  <si>
    <t>DUGO SLEO</t>
  </si>
  <si>
    <t>OPTI PRINT ADRIA</t>
  </si>
  <si>
    <t>11469787133</t>
  </si>
  <si>
    <t>ALKA SCRIPT</t>
  </si>
  <si>
    <t>10350279556</t>
  </si>
  <si>
    <t>AKD ZAŠTITA</t>
  </si>
  <si>
    <t>09253797076</t>
  </si>
  <si>
    <t>ZEL-COS</t>
  </si>
  <si>
    <t>07306591551</t>
  </si>
  <si>
    <t>ALFA D.D.</t>
  </si>
  <si>
    <t>07189160632</t>
  </si>
  <si>
    <t>MM RAČUNALA</t>
  </si>
  <si>
    <t>05865954362</t>
  </si>
  <si>
    <t>ELEMENTUM VITAE</t>
  </si>
  <si>
    <t>-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</si>
  <si>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</si>
  <si>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</si>
  <si>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</si>
  <si>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</si>
  <si>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</si>
  <si>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ZDRAVSTVENO OSIGURANJE</t>
  </si>
  <si>
    <t>NAKNADE ZA PRIJEVOZ, ZA RAD NA TERENU I ODVOJENI ŽIVOT</t>
  </si>
  <si>
    <t>OSTALE NAKNADE TROŠKOVA ZAPOSELNIMA</t>
  </si>
  <si>
    <t>MATERIJAL I SIROVINE</t>
  </si>
  <si>
    <t>REPREZENTACIJA</t>
  </si>
  <si>
    <t>PRISTOJBE I NAKNADE</t>
  </si>
  <si>
    <t>POSLOVNI OBJEKTI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</si>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</sst>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F168" sqref="F16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1197.4000000000001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1197.4000000000001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90</v>
      </c>
      <c r="E9" s="10">
        <v>3213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90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420.75</v>
      </c>
      <c r="E11" s="10">
        <v>3221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420.75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176.21</v>
      </c>
      <c r="E13" s="10">
        <v>3235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176.21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19</v>
      </c>
      <c r="D15" s="18">
        <v>54.65</v>
      </c>
      <c r="E15" s="10">
        <v>3431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54.65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265.27999999999997</v>
      </c>
      <c r="E17" s="10">
        <v>3238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265.27999999999997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50.85</v>
      </c>
      <c r="E19" s="10">
        <v>3224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50.85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19</v>
      </c>
      <c r="D21" s="18">
        <v>26.24</v>
      </c>
      <c r="E21" s="10">
        <v>3221</v>
      </c>
      <c r="F21" s="9" t="s">
        <v>23</v>
      </c>
      <c r="G21" s="28" t="s">
        <v>15</v>
      </c>
    </row>
    <row r="22" spans="1:7" x14ac:dyDescent="0.25">
      <c r="A22" s="9"/>
      <c r="B22" s="14"/>
      <c r="C22" s="10"/>
      <c r="D22" s="18">
        <v>35.86</v>
      </c>
      <c r="E22" s="10">
        <v>3231</v>
      </c>
      <c r="F22" s="9" t="s">
        <v>40</v>
      </c>
      <c r="G22" s="29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SUM(D21:D22)</f>
        <v>62.099999999999994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19</v>
      </c>
      <c r="D24" s="18">
        <v>3.32</v>
      </c>
      <c r="E24" s="10">
        <v>3238</v>
      </c>
      <c r="F24" s="9" t="s">
        <v>33</v>
      </c>
      <c r="G24" s="28" t="s">
        <v>15</v>
      </c>
    </row>
    <row r="25" spans="1:7" x14ac:dyDescent="0.25">
      <c r="A25" s="9"/>
      <c r="B25" s="14"/>
      <c r="C25" s="10"/>
      <c r="D25" s="18">
        <v>49.78</v>
      </c>
      <c r="E25" s="10">
        <v>3299</v>
      </c>
      <c r="F25" s="9" t="s">
        <v>14</v>
      </c>
      <c r="G25" s="29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SUM(D24:D25)</f>
        <v>53.1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333.75</v>
      </c>
      <c r="E27" s="10">
        <v>3232</v>
      </c>
      <c r="F27" s="9" t="s">
        <v>46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333.75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108.5</v>
      </c>
      <c r="E29" s="10">
        <v>3238</v>
      </c>
      <c r="F29" s="9" t="s">
        <v>33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108.5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19</v>
      </c>
      <c r="D31" s="18">
        <v>217.67</v>
      </c>
      <c r="E31" s="10">
        <v>3722</v>
      </c>
      <c r="F31" s="9" t="s">
        <v>52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217.67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32</v>
      </c>
      <c r="D33" s="18">
        <v>3401.19</v>
      </c>
      <c r="E33" s="10">
        <v>3722</v>
      </c>
      <c r="F33" s="9" t="s">
        <v>52</v>
      </c>
      <c r="G33" s="28" t="s">
        <v>15</v>
      </c>
    </row>
    <row r="34" spans="1:7" x14ac:dyDescent="0.25">
      <c r="A34" s="9"/>
      <c r="B34" s="14"/>
      <c r="C34" s="10"/>
      <c r="D34" s="18">
        <v>543.16999999999996</v>
      </c>
      <c r="E34" s="10">
        <v>4241</v>
      </c>
      <c r="F34" s="9" t="s">
        <v>55</v>
      </c>
      <c r="G34" s="29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SUM(D33:D34)</f>
        <v>3944.36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49</v>
      </c>
      <c r="D36" s="18">
        <v>1040</v>
      </c>
      <c r="E36" s="10">
        <v>3299</v>
      </c>
      <c r="F36" s="9" t="s">
        <v>14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1040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49.28</v>
      </c>
      <c r="E38" s="10">
        <v>3239</v>
      </c>
      <c r="F38" s="9" t="s">
        <v>61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49.28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22592.5</v>
      </c>
      <c r="E40" s="10">
        <v>4511</v>
      </c>
      <c r="F40" s="9" t="s">
        <v>65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22592.5</v>
      </c>
      <c r="E41" s="24"/>
      <c r="F41" s="26"/>
      <c r="G41" s="27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124.43</v>
      </c>
      <c r="E42" s="10">
        <v>3238</v>
      </c>
      <c r="F42" s="9" t="s">
        <v>33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124.43</v>
      </c>
      <c r="E43" s="24"/>
      <c r="F43" s="26"/>
      <c r="G43" s="27"/>
    </row>
    <row r="44" spans="1:7" x14ac:dyDescent="0.25">
      <c r="A44" s="9" t="s">
        <v>69</v>
      </c>
      <c r="B44" s="14" t="s">
        <v>70</v>
      </c>
      <c r="C44" s="10" t="s">
        <v>19</v>
      </c>
      <c r="D44" s="18">
        <v>42.48</v>
      </c>
      <c r="E44" s="10">
        <v>3233</v>
      </c>
      <c r="F44" s="9" t="s">
        <v>71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42.48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19</v>
      </c>
      <c r="D46" s="18">
        <v>66.36</v>
      </c>
      <c r="E46" s="10">
        <v>3231</v>
      </c>
      <c r="F46" s="9" t="s">
        <v>40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66.36</v>
      </c>
      <c r="E47" s="24"/>
      <c r="F47" s="26"/>
      <c r="G47" s="27"/>
    </row>
    <row r="48" spans="1:7" x14ac:dyDescent="0.25">
      <c r="A48" s="9" t="s">
        <v>74</v>
      </c>
      <c r="B48" s="14" t="s">
        <v>75</v>
      </c>
      <c r="C48" s="10" t="s">
        <v>76</v>
      </c>
      <c r="D48" s="18">
        <v>281</v>
      </c>
      <c r="E48" s="10">
        <v>3299</v>
      </c>
      <c r="F48" s="9" t="s">
        <v>14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281</v>
      </c>
      <c r="E49" s="24"/>
      <c r="F49" s="26"/>
      <c r="G49" s="27"/>
    </row>
    <row r="50" spans="1:7" x14ac:dyDescent="0.25">
      <c r="A50" s="9" t="s">
        <v>77</v>
      </c>
      <c r="B50" s="14" t="s">
        <v>78</v>
      </c>
      <c r="C50" s="10" t="s">
        <v>19</v>
      </c>
      <c r="D50" s="18">
        <v>25469.82</v>
      </c>
      <c r="E50" s="10">
        <v>3722</v>
      </c>
      <c r="F50" s="9" t="s">
        <v>52</v>
      </c>
      <c r="G50" s="28" t="s">
        <v>15</v>
      </c>
    </row>
    <row r="51" spans="1:7" x14ac:dyDescent="0.25">
      <c r="A51" s="9"/>
      <c r="B51" s="14"/>
      <c r="C51" s="10"/>
      <c r="D51" s="18">
        <v>28624.84</v>
      </c>
      <c r="E51" s="10">
        <v>4241</v>
      </c>
      <c r="F51" s="9" t="s">
        <v>55</v>
      </c>
      <c r="G51" s="29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SUM(D50:D51)</f>
        <v>54094.66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19</v>
      </c>
      <c r="D53" s="18">
        <v>2129.16</v>
      </c>
      <c r="E53" s="10">
        <v>3221</v>
      </c>
      <c r="F53" s="9" t="s">
        <v>23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2129.16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19</v>
      </c>
      <c r="D55" s="18">
        <v>732.09</v>
      </c>
      <c r="E55" s="10">
        <v>3722</v>
      </c>
      <c r="F55" s="9" t="s">
        <v>52</v>
      </c>
      <c r="G55" s="28" t="s">
        <v>15</v>
      </c>
    </row>
    <row r="56" spans="1:7" x14ac:dyDescent="0.25">
      <c r="A56" s="9"/>
      <c r="B56" s="14"/>
      <c r="C56" s="10"/>
      <c r="D56" s="18">
        <v>22.43</v>
      </c>
      <c r="E56" s="10">
        <v>4241</v>
      </c>
      <c r="F56" s="9" t="s">
        <v>55</v>
      </c>
      <c r="G56" s="29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SUM(D55:D56)</f>
        <v>754.52</v>
      </c>
      <c r="E57" s="24"/>
      <c r="F57" s="26"/>
      <c r="G57" s="27"/>
    </row>
    <row r="58" spans="1:7" x14ac:dyDescent="0.25">
      <c r="A58" s="9" t="s">
        <v>83</v>
      </c>
      <c r="B58" s="14" t="s">
        <v>84</v>
      </c>
      <c r="C58" s="10" t="s">
        <v>19</v>
      </c>
      <c r="D58" s="18">
        <v>66.42</v>
      </c>
      <c r="E58" s="10">
        <v>3221</v>
      </c>
      <c r="F58" s="9" t="s">
        <v>23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66.42</v>
      </c>
      <c r="E59" s="24"/>
      <c r="F59" s="26"/>
      <c r="G59" s="27"/>
    </row>
    <row r="60" spans="1:7" x14ac:dyDescent="0.25">
      <c r="A60" s="9" t="s">
        <v>85</v>
      </c>
      <c r="B60" s="14" t="s">
        <v>86</v>
      </c>
      <c r="C60" s="10" t="s">
        <v>19</v>
      </c>
      <c r="D60" s="18">
        <v>1775.66</v>
      </c>
      <c r="E60" s="10">
        <v>3223</v>
      </c>
      <c r="F60" s="9" t="s">
        <v>87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1775.66</v>
      </c>
      <c r="E61" s="24"/>
      <c r="F61" s="26"/>
      <c r="G61" s="27"/>
    </row>
    <row r="62" spans="1:7" x14ac:dyDescent="0.25">
      <c r="A62" s="9" t="s">
        <v>88</v>
      </c>
      <c r="B62" s="14" t="s">
        <v>89</v>
      </c>
      <c r="C62" s="10" t="s">
        <v>90</v>
      </c>
      <c r="D62" s="18">
        <v>282.88</v>
      </c>
      <c r="E62" s="10">
        <v>3234</v>
      </c>
      <c r="F62" s="9" t="s">
        <v>91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282.88</v>
      </c>
      <c r="E63" s="24"/>
      <c r="F63" s="26"/>
      <c r="G63" s="27"/>
    </row>
    <row r="64" spans="1:7" x14ac:dyDescent="0.25">
      <c r="A64" s="9" t="s">
        <v>92</v>
      </c>
      <c r="B64" s="14" t="s">
        <v>93</v>
      </c>
      <c r="C64" s="10" t="s">
        <v>94</v>
      </c>
      <c r="D64" s="18">
        <v>305.39999999999998</v>
      </c>
      <c r="E64" s="10">
        <v>3211</v>
      </c>
      <c r="F64" s="9" t="s">
        <v>95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305.39999999999998</v>
      </c>
      <c r="E65" s="24"/>
      <c r="F65" s="26"/>
      <c r="G65" s="27"/>
    </row>
    <row r="66" spans="1:7" x14ac:dyDescent="0.25">
      <c r="A66" s="9" t="s">
        <v>96</v>
      </c>
      <c r="B66" s="14" t="s">
        <v>97</v>
      </c>
      <c r="C66" s="10" t="s">
        <v>32</v>
      </c>
      <c r="D66" s="18">
        <v>168.3</v>
      </c>
      <c r="E66" s="10">
        <v>3224</v>
      </c>
      <c r="F66" s="9" t="s">
        <v>37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168.3</v>
      </c>
      <c r="E67" s="24"/>
      <c r="F67" s="26"/>
      <c r="G67" s="27"/>
    </row>
    <row r="68" spans="1:7" x14ac:dyDescent="0.25">
      <c r="A68" s="9" t="s">
        <v>98</v>
      </c>
      <c r="B68" s="14" t="s">
        <v>99</v>
      </c>
      <c r="C68" s="10" t="s">
        <v>19</v>
      </c>
      <c r="D68" s="18">
        <v>120</v>
      </c>
      <c r="E68" s="10">
        <v>4241</v>
      </c>
      <c r="F68" s="9" t="s">
        <v>55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120</v>
      </c>
      <c r="E69" s="24"/>
      <c r="F69" s="26"/>
      <c r="G69" s="27"/>
    </row>
    <row r="70" spans="1:7" x14ac:dyDescent="0.25">
      <c r="A70" s="9" t="s">
        <v>100</v>
      </c>
      <c r="B70" s="14" t="s">
        <v>101</v>
      </c>
      <c r="C70" s="10" t="s">
        <v>102</v>
      </c>
      <c r="D70" s="18">
        <v>1367.3</v>
      </c>
      <c r="E70" s="10">
        <v>3299</v>
      </c>
      <c r="F70" s="9" t="s">
        <v>14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1367.3</v>
      </c>
      <c r="E71" s="24"/>
      <c r="F71" s="26"/>
      <c r="G71" s="27"/>
    </row>
    <row r="72" spans="1:7" x14ac:dyDescent="0.25">
      <c r="A72" s="9" t="s">
        <v>103</v>
      </c>
      <c r="B72" s="14" t="s">
        <v>104</v>
      </c>
      <c r="C72" s="10" t="s">
        <v>19</v>
      </c>
      <c r="D72" s="18">
        <v>176.8</v>
      </c>
      <c r="E72" s="10">
        <v>3234</v>
      </c>
      <c r="F72" s="9" t="s">
        <v>91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176.8</v>
      </c>
      <c r="E73" s="24"/>
      <c r="F73" s="26"/>
      <c r="G73" s="27"/>
    </row>
    <row r="74" spans="1:7" x14ac:dyDescent="0.25">
      <c r="A74" s="9" t="s">
        <v>105</v>
      </c>
      <c r="B74" s="14" t="s">
        <v>106</v>
      </c>
      <c r="C74" s="10" t="s">
        <v>32</v>
      </c>
      <c r="D74" s="18">
        <v>283.2</v>
      </c>
      <c r="E74" s="10">
        <v>3235</v>
      </c>
      <c r="F74" s="9" t="s">
        <v>26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283.2</v>
      </c>
      <c r="E75" s="24"/>
      <c r="F75" s="26"/>
      <c r="G75" s="27"/>
    </row>
    <row r="76" spans="1:7" x14ac:dyDescent="0.25">
      <c r="A76" s="9" t="s">
        <v>107</v>
      </c>
      <c r="B76" s="14" t="s">
        <v>108</v>
      </c>
      <c r="C76" s="10" t="s">
        <v>109</v>
      </c>
      <c r="D76" s="18">
        <v>198.94</v>
      </c>
      <c r="E76" s="10">
        <v>3234</v>
      </c>
      <c r="F76" s="9" t="s">
        <v>91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198.94</v>
      </c>
      <c r="E77" s="24"/>
      <c r="F77" s="26"/>
      <c r="G77" s="27"/>
    </row>
    <row r="78" spans="1:7" x14ac:dyDescent="0.25">
      <c r="A78" s="9" t="s">
        <v>110</v>
      </c>
      <c r="B78" s="14" t="s">
        <v>111</v>
      </c>
      <c r="C78" s="10" t="s">
        <v>19</v>
      </c>
      <c r="D78" s="18">
        <v>78.58</v>
      </c>
      <c r="E78" s="10">
        <v>3221</v>
      </c>
      <c r="F78" s="9" t="s">
        <v>23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78.58</v>
      </c>
      <c r="E79" s="24"/>
      <c r="F79" s="26"/>
      <c r="G79" s="27"/>
    </row>
    <row r="80" spans="1:7" x14ac:dyDescent="0.25">
      <c r="A80" s="9" t="s">
        <v>112</v>
      </c>
      <c r="B80" s="14" t="s">
        <v>113</v>
      </c>
      <c r="C80" s="10" t="s">
        <v>19</v>
      </c>
      <c r="D80" s="18">
        <v>970.86</v>
      </c>
      <c r="E80" s="10">
        <v>3722</v>
      </c>
      <c r="F80" s="9" t="s">
        <v>52</v>
      </c>
      <c r="G80" s="28" t="s">
        <v>15</v>
      </c>
    </row>
    <row r="81" spans="1:7" x14ac:dyDescent="0.25">
      <c r="A81" s="9"/>
      <c r="B81" s="14"/>
      <c r="C81" s="10"/>
      <c r="D81" s="18">
        <v>220.37</v>
      </c>
      <c r="E81" s="10">
        <v>4241</v>
      </c>
      <c r="F81" s="9" t="s">
        <v>55</v>
      </c>
      <c r="G81" s="29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SUM(D80:D81)</f>
        <v>1191.23</v>
      </c>
      <c r="E82" s="24"/>
      <c r="F82" s="26"/>
      <c r="G82" s="27"/>
    </row>
    <row r="83" spans="1:7" x14ac:dyDescent="0.25">
      <c r="A83" s="9" t="s">
        <v>114</v>
      </c>
      <c r="B83" s="14" t="s">
        <v>115</v>
      </c>
      <c r="C83" s="10" t="s">
        <v>116</v>
      </c>
      <c r="D83" s="18">
        <v>481.71</v>
      </c>
      <c r="E83" s="10">
        <v>3223</v>
      </c>
      <c r="F83" s="9" t="s">
        <v>87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481.71</v>
      </c>
      <c r="E84" s="24"/>
      <c r="F84" s="26"/>
      <c r="G84" s="27"/>
    </row>
    <row r="85" spans="1:7" x14ac:dyDescent="0.25">
      <c r="A85" s="9" t="s">
        <v>117</v>
      </c>
      <c r="B85" s="14" t="s">
        <v>118</v>
      </c>
      <c r="C85" s="10" t="s">
        <v>19</v>
      </c>
      <c r="D85" s="18">
        <v>15407.91</v>
      </c>
      <c r="E85" s="10">
        <v>3722</v>
      </c>
      <c r="F85" s="9" t="s">
        <v>52</v>
      </c>
      <c r="G85" s="28" t="s">
        <v>15</v>
      </c>
    </row>
    <row r="86" spans="1:7" x14ac:dyDescent="0.25">
      <c r="A86" s="9"/>
      <c r="B86" s="14"/>
      <c r="C86" s="10"/>
      <c r="D86" s="18">
        <v>691.98</v>
      </c>
      <c r="E86" s="10">
        <v>4241</v>
      </c>
      <c r="F86" s="9" t="s">
        <v>55</v>
      </c>
      <c r="G86" s="29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SUM(D85:D86)</f>
        <v>16099.89</v>
      </c>
      <c r="E87" s="24"/>
      <c r="F87" s="26"/>
      <c r="G87" s="27"/>
    </row>
    <row r="88" spans="1:7" x14ac:dyDescent="0.25">
      <c r="A88" s="9" t="s">
        <v>119</v>
      </c>
      <c r="B88" s="14" t="s">
        <v>120</v>
      </c>
      <c r="C88" s="10" t="s">
        <v>19</v>
      </c>
      <c r="D88" s="18">
        <v>204.04</v>
      </c>
      <c r="E88" s="10">
        <v>3231</v>
      </c>
      <c r="F88" s="9" t="s">
        <v>40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204.04</v>
      </c>
      <c r="E89" s="24"/>
      <c r="F89" s="26"/>
      <c r="G89" s="27"/>
    </row>
    <row r="90" spans="1:7" x14ac:dyDescent="0.25">
      <c r="A90" s="9" t="s">
        <v>121</v>
      </c>
      <c r="B90" s="14" t="s">
        <v>122</v>
      </c>
      <c r="C90" s="10" t="s">
        <v>19</v>
      </c>
      <c r="D90" s="18">
        <v>55</v>
      </c>
      <c r="E90" s="10">
        <v>3294</v>
      </c>
      <c r="F90" s="9" t="s">
        <v>123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55</v>
      </c>
      <c r="E91" s="24"/>
      <c r="F91" s="26"/>
      <c r="G91" s="27"/>
    </row>
    <row r="92" spans="1:7" x14ac:dyDescent="0.25">
      <c r="A92" s="9" t="s">
        <v>124</v>
      </c>
      <c r="B92" s="14" t="s">
        <v>125</v>
      </c>
      <c r="C92" s="10" t="s">
        <v>19</v>
      </c>
      <c r="D92" s="18">
        <v>62.5</v>
      </c>
      <c r="E92" s="10">
        <v>3237</v>
      </c>
      <c r="F92" s="9" t="s">
        <v>126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62.5</v>
      </c>
      <c r="E93" s="24"/>
      <c r="F93" s="26"/>
      <c r="G93" s="27"/>
    </row>
    <row r="94" spans="1:7" x14ac:dyDescent="0.25">
      <c r="A94" s="9" t="s">
        <v>127</v>
      </c>
      <c r="B94" s="14" t="s">
        <v>128</v>
      </c>
      <c r="C94" s="10" t="s">
        <v>76</v>
      </c>
      <c r="D94" s="18">
        <v>240</v>
      </c>
      <c r="E94" s="10">
        <v>3299</v>
      </c>
      <c r="F94" s="9" t="s">
        <v>14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240</v>
      </c>
      <c r="E95" s="24"/>
      <c r="F95" s="26"/>
      <c r="G95" s="27"/>
    </row>
    <row r="96" spans="1:7" x14ac:dyDescent="0.25">
      <c r="A96" s="9" t="s">
        <v>129</v>
      </c>
      <c r="B96" s="14" t="s">
        <v>130</v>
      </c>
      <c r="C96" s="10" t="s">
        <v>131</v>
      </c>
      <c r="D96" s="18">
        <v>75</v>
      </c>
      <c r="E96" s="10">
        <v>3221</v>
      </c>
      <c r="F96" s="9" t="s">
        <v>23</v>
      </c>
      <c r="G96" s="28" t="s">
        <v>15</v>
      </c>
    </row>
    <row r="97" spans="1:7" x14ac:dyDescent="0.25">
      <c r="A97" s="9"/>
      <c r="B97" s="14"/>
      <c r="C97" s="10"/>
      <c r="D97" s="18">
        <v>80.25</v>
      </c>
      <c r="E97" s="10">
        <v>3232</v>
      </c>
      <c r="F97" s="9" t="s">
        <v>46</v>
      </c>
      <c r="G97" s="29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SUM(D96:D97)</f>
        <v>155.25</v>
      </c>
      <c r="E98" s="24"/>
      <c r="F98" s="26"/>
      <c r="G98" s="27"/>
    </row>
    <row r="99" spans="1:7" x14ac:dyDescent="0.25">
      <c r="A99" s="9" t="s">
        <v>132</v>
      </c>
      <c r="B99" s="14" t="s">
        <v>133</v>
      </c>
      <c r="C99" s="10" t="s">
        <v>19</v>
      </c>
      <c r="D99" s="18">
        <v>137.5</v>
      </c>
      <c r="E99" s="10">
        <v>3236</v>
      </c>
      <c r="F99" s="9" t="s">
        <v>134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137.5</v>
      </c>
      <c r="E100" s="24"/>
      <c r="F100" s="26"/>
      <c r="G100" s="27"/>
    </row>
    <row r="101" spans="1:7" x14ac:dyDescent="0.25">
      <c r="A101" s="9" t="s">
        <v>135</v>
      </c>
      <c r="B101" s="14" t="s">
        <v>136</v>
      </c>
      <c r="C101" s="10" t="s">
        <v>137</v>
      </c>
      <c r="D101" s="18">
        <v>45</v>
      </c>
      <c r="E101" s="10">
        <v>3224</v>
      </c>
      <c r="F101" s="9" t="s">
        <v>37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45</v>
      </c>
      <c r="E102" s="24"/>
      <c r="F102" s="26"/>
      <c r="G102" s="27"/>
    </row>
    <row r="103" spans="1:7" x14ac:dyDescent="0.25">
      <c r="A103" s="9" t="s">
        <v>138</v>
      </c>
      <c r="B103" s="14" t="s">
        <v>139</v>
      </c>
      <c r="C103" s="10" t="s">
        <v>19</v>
      </c>
      <c r="D103" s="18">
        <v>2730</v>
      </c>
      <c r="E103" s="10">
        <v>3299</v>
      </c>
      <c r="F103" s="9" t="s">
        <v>14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2730</v>
      </c>
      <c r="E104" s="24"/>
      <c r="F104" s="26"/>
      <c r="G104" s="27"/>
    </row>
    <row r="105" spans="1:7" x14ac:dyDescent="0.25">
      <c r="A105" s="9" t="s">
        <v>140</v>
      </c>
      <c r="B105" s="14" t="s">
        <v>141</v>
      </c>
      <c r="C105" s="10" t="s">
        <v>19</v>
      </c>
      <c r="D105" s="18">
        <v>59.75</v>
      </c>
      <c r="E105" s="10">
        <v>3235</v>
      </c>
      <c r="F105" s="9" t="s">
        <v>26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59.75</v>
      </c>
      <c r="E106" s="24"/>
      <c r="F106" s="26"/>
      <c r="G106" s="27"/>
    </row>
    <row r="107" spans="1:7" x14ac:dyDescent="0.25">
      <c r="A107" s="9" t="s">
        <v>142</v>
      </c>
      <c r="B107" s="14" t="s">
        <v>143</v>
      </c>
      <c r="C107" s="10" t="s">
        <v>19</v>
      </c>
      <c r="D107" s="18">
        <v>55</v>
      </c>
      <c r="E107" s="10">
        <v>3213</v>
      </c>
      <c r="F107" s="9" t="s">
        <v>20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55</v>
      </c>
      <c r="E108" s="24"/>
      <c r="F108" s="26"/>
      <c r="G108" s="27"/>
    </row>
    <row r="109" spans="1:7" x14ac:dyDescent="0.25">
      <c r="A109" s="9" t="s">
        <v>144</v>
      </c>
      <c r="B109" s="14" t="s">
        <v>145</v>
      </c>
      <c r="C109" s="10" t="s">
        <v>32</v>
      </c>
      <c r="D109" s="18">
        <v>620.67999999999995</v>
      </c>
      <c r="E109" s="10">
        <v>3299</v>
      </c>
      <c r="F109" s="9" t="s">
        <v>14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620.67999999999995</v>
      </c>
      <c r="E110" s="24"/>
      <c r="F110" s="26"/>
      <c r="G110" s="27"/>
    </row>
    <row r="111" spans="1:7" x14ac:dyDescent="0.25">
      <c r="A111" s="9" t="s">
        <v>146</v>
      </c>
      <c r="B111" s="14" t="s">
        <v>147</v>
      </c>
      <c r="C111" s="10" t="s">
        <v>148</v>
      </c>
      <c r="D111" s="18">
        <v>2761.48</v>
      </c>
      <c r="E111" s="10">
        <v>3299</v>
      </c>
      <c r="F111" s="9" t="s">
        <v>14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2761.48</v>
      </c>
      <c r="E112" s="24"/>
      <c r="F112" s="26"/>
      <c r="G112" s="27"/>
    </row>
    <row r="113" spans="1:7" x14ac:dyDescent="0.25">
      <c r="A113" s="9" t="s">
        <v>149</v>
      </c>
      <c r="B113" s="14" t="s">
        <v>150</v>
      </c>
      <c r="C113" s="10" t="s">
        <v>49</v>
      </c>
      <c r="D113" s="18">
        <v>148.12</v>
      </c>
      <c r="E113" s="10">
        <v>4241</v>
      </c>
      <c r="F113" s="9" t="s">
        <v>55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148.12</v>
      </c>
      <c r="E114" s="24"/>
      <c r="F114" s="26"/>
      <c r="G114" s="27"/>
    </row>
    <row r="115" spans="1:7" x14ac:dyDescent="0.25">
      <c r="A115" s="9" t="s">
        <v>151</v>
      </c>
      <c r="B115" s="14" t="s">
        <v>152</v>
      </c>
      <c r="C115" s="10" t="s">
        <v>153</v>
      </c>
      <c r="D115" s="18">
        <v>102.5</v>
      </c>
      <c r="E115" s="10">
        <v>3224</v>
      </c>
      <c r="F115" s="9" t="s">
        <v>37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102.5</v>
      </c>
      <c r="E116" s="24"/>
      <c r="F116" s="26"/>
      <c r="G116" s="27"/>
    </row>
    <row r="117" spans="1:7" x14ac:dyDescent="0.25">
      <c r="A117" s="9" t="s">
        <v>154</v>
      </c>
      <c r="B117" s="14" t="s">
        <v>155</v>
      </c>
      <c r="C117" s="10" t="s">
        <v>19</v>
      </c>
      <c r="D117" s="18">
        <v>200</v>
      </c>
      <c r="E117" s="10">
        <v>3235</v>
      </c>
      <c r="F117" s="9" t="s">
        <v>26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200</v>
      </c>
      <c r="E118" s="24"/>
      <c r="F118" s="26"/>
      <c r="G118" s="27"/>
    </row>
    <row r="119" spans="1:7" x14ac:dyDescent="0.25">
      <c r="A119" s="9" t="s">
        <v>156</v>
      </c>
      <c r="B119" s="14" t="s">
        <v>157</v>
      </c>
      <c r="C119" s="10" t="s">
        <v>19</v>
      </c>
      <c r="D119" s="18">
        <v>245.05</v>
      </c>
      <c r="E119" s="10">
        <v>4241</v>
      </c>
      <c r="F119" s="9" t="s">
        <v>55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245.05</v>
      </c>
      <c r="E120" s="24"/>
      <c r="F120" s="26"/>
      <c r="G120" s="27"/>
    </row>
    <row r="121" spans="1:7" x14ac:dyDescent="0.25">
      <c r="A121" s="9" t="s">
        <v>158</v>
      </c>
      <c r="B121" s="14" t="s">
        <v>159</v>
      </c>
      <c r="C121" s="10" t="s">
        <v>19</v>
      </c>
      <c r="D121" s="18">
        <v>81.25</v>
      </c>
      <c r="E121" s="10">
        <v>3232</v>
      </c>
      <c r="F121" s="9" t="s">
        <v>46</v>
      </c>
      <c r="G121" s="28" t="s">
        <v>15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81.25</v>
      </c>
      <c r="E122" s="24"/>
      <c r="F122" s="26"/>
      <c r="G122" s="27"/>
    </row>
    <row r="123" spans="1:7" x14ac:dyDescent="0.25">
      <c r="A123" s="9" t="s">
        <v>160</v>
      </c>
      <c r="B123" s="14" t="s">
        <v>161</v>
      </c>
      <c r="C123" s="10" t="s">
        <v>19</v>
      </c>
      <c r="D123" s="18">
        <v>43</v>
      </c>
      <c r="E123" s="10">
        <v>3238</v>
      </c>
      <c r="F123" s="9" t="s">
        <v>33</v>
      </c>
      <c r="G123" s="28" t="s">
        <v>15</v>
      </c>
    </row>
    <row r="124" spans="1:7" ht="27" customHeight="1" thickBot="1" x14ac:dyDescent="0.3">
      <c r="A124" s="22" t="s">
        <v>16</v>
      </c>
      <c r="B124" s="23"/>
      <c r="C124" s="24"/>
      <c r="D124" s="25">
        <f>SUM(D123:D123)</f>
        <v>43</v>
      </c>
      <c r="E124" s="24"/>
      <c r="F124" s="26"/>
      <c r="G124" s="27"/>
    </row>
    <row r="125" spans="1:7" x14ac:dyDescent="0.25">
      <c r="A125" s="9" t="s">
        <v>162</v>
      </c>
      <c r="B125" s="14" t="s">
        <v>163</v>
      </c>
      <c r="C125" s="10" t="s">
        <v>19</v>
      </c>
      <c r="D125" s="18">
        <v>3538.21</v>
      </c>
      <c r="E125" s="10">
        <v>3722</v>
      </c>
      <c r="F125" s="9" t="s">
        <v>52</v>
      </c>
      <c r="G125" s="28" t="s">
        <v>15</v>
      </c>
    </row>
    <row r="126" spans="1:7" x14ac:dyDescent="0.25">
      <c r="A126" s="9"/>
      <c r="B126" s="14"/>
      <c r="C126" s="10"/>
      <c r="D126" s="18">
        <v>279</v>
      </c>
      <c r="E126" s="10">
        <v>4241</v>
      </c>
      <c r="F126" s="9" t="s">
        <v>55</v>
      </c>
      <c r="G126" s="29" t="s">
        <v>15</v>
      </c>
    </row>
    <row r="127" spans="1:7" ht="27" customHeight="1" thickBot="1" x14ac:dyDescent="0.3">
      <c r="A127" s="22" t="s">
        <v>16</v>
      </c>
      <c r="B127" s="23"/>
      <c r="C127" s="24"/>
      <c r="D127" s="25">
        <f>SUM(D125:D126)</f>
        <v>3817.21</v>
      </c>
      <c r="E127" s="24"/>
      <c r="F127" s="26"/>
      <c r="G127" s="27"/>
    </row>
    <row r="128" spans="1:7" x14ac:dyDescent="0.25">
      <c r="A128" s="9" t="s">
        <v>164</v>
      </c>
      <c r="B128" s="14" t="s">
        <v>165</v>
      </c>
      <c r="C128" s="10" t="s">
        <v>137</v>
      </c>
      <c r="D128" s="18">
        <v>98.12</v>
      </c>
      <c r="E128" s="10">
        <v>3238</v>
      </c>
      <c r="F128" s="9" t="s">
        <v>33</v>
      </c>
      <c r="G128" s="28" t="s">
        <v>15</v>
      </c>
    </row>
    <row r="129" spans="1:7" ht="27" customHeight="1" thickBot="1" x14ac:dyDescent="0.3">
      <c r="A129" s="22" t="s">
        <v>16</v>
      </c>
      <c r="B129" s="23"/>
      <c r="C129" s="24"/>
      <c r="D129" s="25">
        <f>SUM(D128:D128)</f>
        <v>98.12</v>
      </c>
      <c r="E129" s="24"/>
      <c r="F129" s="26"/>
      <c r="G129" s="27"/>
    </row>
    <row r="130" spans="1:7" x14ac:dyDescent="0.25">
      <c r="A130" s="9" t="s">
        <v>166</v>
      </c>
      <c r="B130" s="14" t="s">
        <v>167</v>
      </c>
      <c r="C130" s="10" t="s">
        <v>19</v>
      </c>
      <c r="D130" s="18">
        <v>19.940000000000001</v>
      </c>
      <c r="E130" s="10">
        <v>3299</v>
      </c>
      <c r="F130" s="9" t="s">
        <v>14</v>
      </c>
      <c r="G130" s="28" t="s">
        <v>15</v>
      </c>
    </row>
    <row r="131" spans="1:7" ht="27" customHeight="1" thickBot="1" x14ac:dyDescent="0.3">
      <c r="A131" s="22" t="s">
        <v>16</v>
      </c>
      <c r="B131" s="23"/>
      <c r="C131" s="24"/>
      <c r="D131" s="25">
        <f>SUM(D130:D130)</f>
        <v>19.940000000000001</v>
      </c>
      <c r="E131" s="24"/>
      <c r="F131" s="26"/>
      <c r="G131" s="27"/>
    </row>
    <row r="132" spans="1:7" x14ac:dyDescent="0.25">
      <c r="A132" s="9"/>
      <c r="B132" s="14"/>
      <c r="C132" s="10"/>
      <c r="D132" s="18">
        <v>1259.1199999999999</v>
      </c>
      <c r="E132" s="10">
        <v>3111</v>
      </c>
      <c r="F132" s="9" t="s">
        <v>168</v>
      </c>
      <c r="G132" s="28" t="s">
        <v>15</v>
      </c>
    </row>
    <row r="133" spans="1:7" x14ac:dyDescent="0.25">
      <c r="A133" s="9"/>
      <c r="B133" s="14"/>
      <c r="C133" s="10"/>
      <c r="D133" s="18">
        <v>1455.26</v>
      </c>
      <c r="E133" s="10">
        <v>3111</v>
      </c>
      <c r="F133" s="9" t="s">
        <v>168</v>
      </c>
      <c r="G133" s="29" t="s">
        <v>15</v>
      </c>
    </row>
    <row r="134" spans="1:7" x14ac:dyDescent="0.25">
      <c r="A134" s="9"/>
      <c r="B134" s="14"/>
      <c r="C134" s="10"/>
      <c r="D134" s="18">
        <v>2046.34</v>
      </c>
      <c r="E134" s="10">
        <v>3111</v>
      </c>
      <c r="F134" s="9" t="s">
        <v>168</v>
      </c>
      <c r="G134" s="29" t="s">
        <v>15</v>
      </c>
    </row>
    <row r="135" spans="1:7" x14ac:dyDescent="0.25">
      <c r="A135" s="9"/>
      <c r="B135" s="14"/>
      <c r="C135" s="10"/>
      <c r="D135" s="18">
        <v>4733.79</v>
      </c>
      <c r="E135" s="10">
        <v>3111</v>
      </c>
      <c r="F135" s="9" t="s">
        <v>168</v>
      </c>
      <c r="G135" s="29" t="s">
        <v>15</v>
      </c>
    </row>
    <row r="136" spans="1:7" x14ac:dyDescent="0.25">
      <c r="A136" s="9"/>
      <c r="B136" s="14"/>
      <c r="C136" s="10"/>
      <c r="D136" s="18">
        <v>5606.25</v>
      </c>
      <c r="E136" s="10">
        <v>3111</v>
      </c>
      <c r="F136" s="9" t="s">
        <v>168</v>
      </c>
      <c r="G136" s="29" t="s">
        <v>15</v>
      </c>
    </row>
    <row r="137" spans="1:7" x14ac:dyDescent="0.25">
      <c r="A137" s="9"/>
      <c r="B137" s="14"/>
      <c r="C137" s="10"/>
      <c r="D137" s="18">
        <v>91709.59</v>
      </c>
      <c r="E137" s="10">
        <v>3111</v>
      </c>
      <c r="F137" s="9" t="s">
        <v>168</v>
      </c>
      <c r="G137" s="29" t="s">
        <v>15</v>
      </c>
    </row>
    <row r="138" spans="1:7" x14ac:dyDescent="0.25">
      <c r="A138" s="9"/>
      <c r="B138" s="14"/>
      <c r="C138" s="10"/>
      <c r="D138" s="18">
        <v>135657.74</v>
      </c>
      <c r="E138" s="10">
        <v>3111</v>
      </c>
      <c r="F138" s="9" t="s">
        <v>168</v>
      </c>
      <c r="G138" s="29" t="s">
        <v>15</v>
      </c>
    </row>
    <row r="139" spans="1:7" x14ac:dyDescent="0.25">
      <c r="A139" s="9"/>
      <c r="B139" s="14"/>
      <c r="C139" s="10"/>
      <c r="D139" s="18">
        <v>4919.32</v>
      </c>
      <c r="E139" s="10">
        <v>3112</v>
      </c>
      <c r="F139" s="9" t="s">
        <v>169</v>
      </c>
      <c r="G139" s="29" t="s">
        <v>15</v>
      </c>
    </row>
    <row r="140" spans="1:7" x14ac:dyDescent="0.25">
      <c r="A140" s="9"/>
      <c r="B140" s="14"/>
      <c r="C140" s="10"/>
      <c r="D140" s="18">
        <v>1257.31</v>
      </c>
      <c r="E140" s="10">
        <v>3113</v>
      </c>
      <c r="F140" s="9" t="s">
        <v>170</v>
      </c>
      <c r="G140" s="29" t="s">
        <v>15</v>
      </c>
    </row>
    <row r="141" spans="1:7" x14ac:dyDescent="0.25">
      <c r="A141" s="9"/>
      <c r="B141" s="14"/>
      <c r="C141" s="10"/>
      <c r="D141" s="18">
        <v>6149.15</v>
      </c>
      <c r="E141" s="10">
        <v>3113</v>
      </c>
      <c r="F141" s="9" t="s">
        <v>170</v>
      </c>
      <c r="G141" s="29" t="s">
        <v>15</v>
      </c>
    </row>
    <row r="142" spans="1:7" x14ac:dyDescent="0.25">
      <c r="A142" s="9"/>
      <c r="B142" s="14"/>
      <c r="C142" s="10"/>
      <c r="D142" s="18">
        <v>1571.64</v>
      </c>
      <c r="E142" s="10">
        <v>3114</v>
      </c>
      <c r="F142" s="9" t="s">
        <v>171</v>
      </c>
      <c r="G142" s="29" t="s">
        <v>15</v>
      </c>
    </row>
    <row r="143" spans="1:7" x14ac:dyDescent="0.25">
      <c r="A143" s="9"/>
      <c r="B143" s="14"/>
      <c r="C143" s="10"/>
      <c r="D143" s="18">
        <v>87</v>
      </c>
      <c r="E143" s="10">
        <v>3121</v>
      </c>
      <c r="F143" s="9" t="s">
        <v>172</v>
      </c>
      <c r="G143" s="29" t="s">
        <v>15</v>
      </c>
    </row>
    <row r="144" spans="1:7" x14ac:dyDescent="0.25">
      <c r="A144" s="9"/>
      <c r="B144" s="14"/>
      <c r="C144" s="10"/>
      <c r="D144" s="18">
        <v>89.72</v>
      </c>
      <c r="E144" s="10">
        <v>3121</v>
      </c>
      <c r="F144" s="9" t="s">
        <v>172</v>
      </c>
      <c r="G144" s="29" t="s">
        <v>15</v>
      </c>
    </row>
    <row r="145" spans="1:7" x14ac:dyDescent="0.25">
      <c r="A145" s="9"/>
      <c r="B145" s="14"/>
      <c r="C145" s="10"/>
      <c r="D145" s="18">
        <v>108.75</v>
      </c>
      <c r="E145" s="10">
        <v>3121</v>
      </c>
      <c r="F145" s="9" t="s">
        <v>172</v>
      </c>
      <c r="G145" s="29" t="s">
        <v>15</v>
      </c>
    </row>
    <row r="146" spans="1:7" x14ac:dyDescent="0.25">
      <c r="A146" s="9"/>
      <c r="B146" s="14"/>
      <c r="C146" s="10"/>
      <c r="D146" s="18">
        <v>220.72</v>
      </c>
      <c r="E146" s="10">
        <v>3121</v>
      </c>
      <c r="F146" s="9" t="s">
        <v>172</v>
      </c>
      <c r="G146" s="29" t="s">
        <v>15</v>
      </c>
    </row>
    <row r="147" spans="1:7" x14ac:dyDescent="0.25">
      <c r="A147" s="9"/>
      <c r="B147" s="14"/>
      <c r="C147" s="10"/>
      <c r="D147" s="18">
        <v>420</v>
      </c>
      <c r="E147" s="10">
        <v>3121</v>
      </c>
      <c r="F147" s="9" t="s">
        <v>172</v>
      </c>
      <c r="G147" s="29" t="s">
        <v>15</v>
      </c>
    </row>
    <row r="148" spans="1:7" x14ac:dyDescent="0.25">
      <c r="A148" s="9"/>
      <c r="B148" s="14"/>
      <c r="C148" s="10"/>
      <c r="D148" s="18">
        <v>3038.94</v>
      </c>
      <c r="E148" s="10">
        <v>3121</v>
      </c>
      <c r="F148" s="9" t="s">
        <v>172</v>
      </c>
      <c r="G148" s="29" t="s">
        <v>15</v>
      </c>
    </row>
    <row r="149" spans="1:7" x14ac:dyDescent="0.25">
      <c r="A149" s="9"/>
      <c r="B149" s="14"/>
      <c r="C149" s="10"/>
      <c r="D149" s="18">
        <v>4514.46</v>
      </c>
      <c r="E149" s="10">
        <v>3121</v>
      </c>
      <c r="F149" s="9" t="s">
        <v>172</v>
      </c>
      <c r="G149" s="29" t="s">
        <v>15</v>
      </c>
    </row>
    <row r="150" spans="1:7" x14ac:dyDescent="0.25">
      <c r="A150" s="9"/>
      <c r="B150" s="14"/>
      <c r="C150" s="10"/>
      <c r="D150" s="18">
        <v>1007.3</v>
      </c>
      <c r="E150" s="10">
        <v>3121</v>
      </c>
      <c r="F150" s="9" t="s">
        <v>172</v>
      </c>
      <c r="G150" s="29" t="s">
        <v>15</v>
      </c>
    </row>
    <row r="151" spans="1:7" x14ac:dyDescent="0.25">
      <c r="A151" s="9"/>
      <c r="B151" s="14"/>
      <c r="C151" s="10"/>
      <c r="D151" s="18">
        <v>337.65</v>
      </c>
      <c r="E151" s="10">
        <v>3132</v>
      </c>
      <c r="F151" s="9" t="s">
        <v>173</v>
      </c>
      <c r="G151" s="29" t="s">
        <v>15</v>
      </c>
    </row>
    <row r="152" spans="1:7" x14ac:dyDescent="0.25">
      <c r="A152" s="9"/>
      <c r="B152" s="14"/>
      <c r="C152" s="10"/>
      <c r="D152" s="18">
        <v>925.03</v>
      </c>
      <c r="E152" s="10">
        <v>3132</v>
      </c>
      <c r="F152" s="9" t="s">
        <v>173</v>
      </c>
      <c r="G152" s="29" t="s">
        <v>15</v>
      </c>
    </row>
    <row r="153" spans="1:7" x14ac:dyDescent="0.25">
      <c r="A153" s="9"/>
      <c r="B153" s="14"/>
      <c r="C153" s="10"/>
      <c r="D153" s="18">
        <v>23865.17</v>
      </c>
      <c r="E153" s="10">
        <v>3132</v>
      </c>
      <c r="F153" s="9" t="s">
        <v>173</v>
      </c>
      <c r="G153" s="29" t="s">
        <v>15</v>
      </c>
    </row>
    <row r="154" spans="1:7" x14ac:dyDescent="0.25">
      <c r="A154" s="9"/>
      <c r="B154" s="14"/>
      <c r="C154" s="10"/>
      <c r="D154" s="18">
        <v>88.71</v>
      </c>
      <c r="E154" s="10">
        <v>3132</v>
      </c>
      <c r="F154" s="9" t="s">
        <v>173</v>
      </c>
      <c r="G154" s="29" t="s">
        <v>15</v>
      </c>
    </row>
    <row r="155" spans="1:7" x14ac:dyDescent="0.25">
      <c r="A155" s="9"/>
      <c r="B155" s="14"/>
      <c r="C155" s="10"/>
      <c r="D155" s="18">
        <v>181.81</v>
      </c>
      <c r="E155" s="10">
        <v>3132</v>
      </c>
      <c r="F155" s="9" t="s">
        <v>173</v>
      </c>
      <c r="G155" s="29" t="s">
        <v>15</v>
      </c>
    </row>
    <row r="156" spans="1:7" x14ac:dyDescent="0.25">
      <c r="A156" s="9"/>
      <c r="B156" s="14"/>
      <c r="C156" s="10"/>
      <c r="D156" s="18">
        <v>13934.11</v>
      </c>
      <c r="E156" s="10">
        <v>3132</v>
      </c>
      <c r="F156" s="9" t="s">
        <v>173</v>
      </c>
      <c r="G156" s="29" t="s">
        <v>15</v>
      </c>
    </row>
    <row r="157" spans="1:7" x14ac:dyDescent="0.25">
      <c r="A157" s="9"/>
      <c r="B157" s="14"/>
      <c r="C157" s="10"/>
      <c r="D157" s="18">
        <v>409.27</v>
      </c>
      <c r="E157" s="10">
        <v>3132</v>
      </c>
      <c r="F157" s="9" t="s">
        <v>173</v>
      </c>
      <c r="G157" s="29" t="s">
        <v>15</v>
      </c>
    </row>
    <row r="158" spans="1:7" x14ac:dyDescent="0.25">
      <c r="A158" s="9"/>
      <c r="B158" s="14"/>
      <c r="C158" s="10"/>
      <c r="D158" s="18">
        <v>783.75</v>
      </c>
      <c r="E158" s="10">
        <v>3132</v>
      </c>
      <c r="F158" s="9" t="s">
        <v>173</v>
      </c>
      <c r="G158" s="29" t="s">
        <v>15</v>
      </c>
    </row>
    <row r="159" spans="1:7" x14ac:dyDescent="0.25">
      <c r="A159" s="9"/>
      <c r="B159" s="14"/>
      <c r="C159" s="10"/>
      <c r="D159" s="18">
        <v>28771.08</v>
      </c>
      <c r="E159" s="10">
        <v>3132</v>
      </c>
      <c r="F159" s="9" t="s">
        <v>173</v>
      </c>
      <c r="G159" s="29" t="s">
        <v>15</v>
      </c>
    </row>
    <row r="160" spans="1:7" x14ac:dyDescent="0.25">
      <c r="A160" s="9"/>
      <c r="B160" s="14"/>
      <c r="C160" s="10"/>
      <c r="D160" s="18">
        <v>337.65</v>
      </c>
      <c r="E160" s="10">
        <v>3121</v>
      </c>
      <c r="F160" s="9" t="s">
        <v>172</v>
      </c>
      <c r="G160" s="29" t="s">
        <v>15</v>
      </c>
    </row>
    <row r="161" spans="1:7" x14ac:dyDescent="0.25">
      <c r="A161" s="9"/>
      <c r="B161" s="14"/>
      <c r="C161" s="10"/>
      <c r="D161" s="18">
        <v>925.03</v>
      </c>
      <c r="E161" s="10">
        <v>3121</v>
      </c>
      <c r="F161" s="9" t="s">
        <v>172</v>
      </c>
      <c r="G161" s="29" t="s">
        <v>15</v>
      </c>
    </row>
    <row r="162" spans="1:7" x14ac:dyDescent="0.25">
      <c r="A162" s="9"/>
      <c r="B162" s="14"/>
      <c r="C162" s="10"/>
      <c r="D162" s="18">
        <v>23865.17</v>
      </c>
      <c r="E162" s="10">
        <v>3121</v>
      </c>
      <c r="F162" s="9" t="s">
        <v>172</v>
      </c>
      <c r="G162" s="29" t="s">
        <v>15</v>
      </c>
    </row>
    <row r="163" spans="1:7" x14ac:dyDescent="0.25">
      <c r="A163" s="9"/>
      <c r="B163" s="14"/>
      <c r="C163" s="10"/>
      <c r="D163" s="18">
        <v>504</v>
      </c>
      <c r="E163" s="10">
        <v>3121</v>
      </c>
      <c r="F163" s="9" t="s">
        <v>172</v>
      </c>
      <c r="G163" s="29" t="s">
        <v>15</v>
      </c>
    </row>
    <row r="164" spans="1:7" x14ac:dyDescent="0.25">
      <c r="A164" s="9"/>
      <c r="B164" s="14"/>
      <c r="C164" s="10"/>
      <c r="D164" s="18">
        <v>87</v>
      </c>
      <c r="E164" s="10">
        <v>3121</v>
      </c>
      <c r="F164" s="9" t="s">
        <v>172</v>
      </c>
      <c r="G164" s="29" t="s">
        <v>15</v>
      </c>
    </row>
    <row r="165" spans="1:7" x14ac:dyDescent="0.25">
      <c r="A165" s="9"/>
      <c r="B165" s="14"/>
      <c r="C165" s="10"/>
      <c r="D165" s="18">
        <v>89.72</v>
      </c>
      <c r="E165" s="10">
        <v>3121</v>
      </c>
      <c r="F165" s="9" t="s">
        <v>172</v>
      </c>
      <c r="G165" s="29" t="s">
        <v>15</v>
      </c>
    </row>
    <row r="166" spans="1:7" x14ac:dyDescent="0.25">
      <c r="A166" s="9"/>
      <c r="B166" s="14"/>
      <c r="C166" s="10"/>
      <c r="D166" s="18">
        <v>108.75</v>
      </c>
      <c r="E166" s="10">
        <v>3121</v>
      </c>
      <c r="F166" s="9" t="s">
        <v>172</v>
      </c>
      <c r="G166" s="29" t="s">
        <v>15</v>
      </c>
    </row>
    <row r="167" spans="1:7" x14ac:dyDescent="0.25">
      <c r="A167" s="9"/>
      <c r="B167" s="14"/>
      <c r="C167" s="10"/>
      <c r="D167" s="18">
        <v>2080.7199999999998</v>
      </c>
      <c r="E167" s="10">
        <v>3121</v>
      </c>
      <c r="F167" s="9" t="s">
        <v>172</v>
      </c>
      <c r="G167" s="29" t="s">
        <v>15</v>
      </c>
    </row>
    <row r="168" spans="1:7" x14ac:dyDescent="0.25">
      <c r="A168" s="9"/>
      <c r="B168" s="14"/>
      <c r="C168" s="10"/>
      <c r="D168" s="18">
        <v>3074.46</v>
      </c>
      <c r="E168" s="10">
        <v>3121</v>
      </c>
      <c r="F168" s="9" t="s">
        <v>172</v>
      </c>
      <c r="G168" s="29" t="s">
        <v>15</v>
      </c>
    </row>
    <row r="169" spans="1:7" x14ac:dyDescent="0.25">
      <c r="A169" s="9"/>
      <c r="B169" s="14"/>
      <c r="C169" s="10"/>
      <c r="D169" s="18">
        <v>302.3</v>
      </c>
      <c r="E169" s="10">
        <v>3211</v>
      </c>
      <c r="F169" s="9" t="s">
        <v>95</v>
      </c>
      <c r="G169" s="29" t="s">
        <v>15</v>
      </c>
    </row>
    <row r="170" spans="1:7" x14ac:dyDescent="0.25">
      <c r="A170" s="9"/>
      <c r="B170" s="14"/>
      <c r="C170" s="10"/>
      <c r="D170" s="18">
        <v>305.39999999999998</v>
      </c>
      <c r="E170" s="10">
        <v>3211</v>
      </c>
      <c r="F170" s="9" t="s">
        <v>95</v>
      </c>
      <c r="G170" s="29" t="s">
        <v>15</v>
      </c>
    </row>
    <row r="171" spans="1:7" x14ac:dyDescent="0.25">
      <c r="A171" s="9"/>
      <c r="B171" s="14"/>
      <c r="C171" s="10"/>
      <c r="D171" s="18">
        <v>1275</v>
      </c>
      <c r="E171" s="10">
        <v>3211</v>
      </c>
      <c r="F171" s="9" t="s">
        <v>95</v>
      </c>
      <c r="G171" s="29" t="s">
        <v>15</v>
      </c>
    </row>
    <row r="172" spans="1:7" x14ac:dyDescent="0.25">
      <c r="A172" s="9"/>
      <c r="B172" s="14"/>
      <c r="C172" s="10"/>
      <c r="D172" s="18">
        <v>1748.8</v>
      </c>
      <c r="E172" s="10">
        <v>3211</v>
      </c>
      <c r="F172" s="9" t="s">
        <v>95</v>
      </c>
      <c r="G172" s="29" t="s">
        <v>15</v>
      </c>
    </row>
    <row r="173" spans="1:7" x14ac:dyDescent="0.25">
      <c r="A173" s="9"/>
      <c r="B173" s="14"/>
      <c r="C173" s="10"/>
      <c r="D173" s="18">
        <v>49.28</v>
      </c>
      <c r="E173" s="10">
        <v>3212</v>
      </c>
      <c r="F173" s="9" t="s">
        <v>174</v>
      </c>
      <c r="G173" s="29" t="s">
        <v>15</v>
      </c>
    </row>
    <row r="174" spans="1:7" x14ac:dyDescent="0.25">
      <c r="A174" s="9"/>
      <c r="B174" s="14"/>
      <c r="C174" s="10"/>
      <c r="D174" s="18">
        <v>463</v>
      </c>
      <c r="E174" s="10">
        <v>3212</v>
      </c>
      <c r="F174" s="9" t="s">
        <v>174</v>
      </c>
      <c r="G174" s="29" t="s">
        <v>15</v>
      </c>
    </row>
    <row r="175" spans="1:7" x14ac:dyDescent="0.25">
      <c r="A175" s="9"/>
      <c r="B175" s="14"/>
      <c r="C175" s="10"/>
      <c r="D175" s="18">
        <v>6687.99</v>
      </c>
      <c r="E175" s="10">
        <v>3212</v>
      </c>
      <c r="F175" s="9" t="s">
        <v>174</v>
      </c>
      <c r="G175" s="29" t="s">
        <v>15</v>
      </c>
    </row>
    <row r="176" spans="1:7" x14ac:dyDescent="0.25">
      <c r="A176" s="9"/>
      <c r="B176" s="14"/>
      <c r="C176" s="10"/>
      <c r="D176" s="18">
        <v>145</v>
      </c>
      <c r="E176" s="10">
        <v>3213</v>
      </c>
      <c r="F176" s="9" t="s">
        <v>20</v>
      </c>
      <c r="G176" s="29" t="s">
        <v>15</v>
      </c>
    </row>
    <row r="177" spans="1:7" x14ac:dyDescent="0.25">
      <c r="A177" s="9"/>
      <c r="B177" s="14"/>
      <c r="C177" s="10"/>
      <c r="D177" s="18">
        <v>171.5</v>
      </c>
      <c r="E177" s="10">
        <v>3214</v>
      </c>
      <c r="F177" s="9" t="s">
        <v>175</v>
      </c>
      <c r="G177" s="29" t="s">
        <v>15</v>
      </c>
    </row>
    <row r="178" spans="1:7" x14ac:dyDescent="0.25">
      <c r="A178" s="9"/>
      <c r="B178" s="14"/>
      <c r="C178" s="10"/>
      <c r="D178" s="18">
        <v>145</v>
      </c>
      <c r="E178" s="10">
        <v>3221</v>
      </c>
      <c r="F178" s="9" t="s">
        <v>23</v>
      </c>
      <c r="G178" s="29" t="s">
        <v>15</v>
      </c>
    </row>
    <row r="179" spans="1:7" x14ac:dyDescent="0.25">
      <c r="A179" s="9"/>
      <c r="B179" s="14"/>
      <c r="C179" s="10"/>
      <c r="D179" s="18">
        <v>2204.16</v>
      </c>
      <c r="E179" s="10">
        <v>3221</v>
      </c>
      <c r="F179" s="9" t="s">
        <v>23</v>
      </c>
      <c r="G179" s="29" t="s">
        <v>15</v>
      </c>
    </row>
    <row r="180" spans="1:7" x14ac:dyDescent="0.25">
      <c r="A180" s="9"/>
      <c r="B180" s="14"/>
      <c r="C180" s="10"/>
      <c r="D180" s="18">
        <v>488.65</v>
      </c>
      <c r="E180" s="10">
        <v>3222</v>
      </c>
      <c r="F180" s="9" t="s">
        <v>176</v>
      </c>
      <c r="G180" s="29" t="s">
        <v>15</v>
      </c>
    </row>
    <row r="181" spans="1:7" x14ac:dyDescent="0.25">
      <c r="A181" s="9"/>
      <c r="B181" s="14"/>
      <c r="C181" s="10"/>
      <c r="D181" s="18">
        <v>1669.22</v>
      </c>
      <c r="E181" s="10">
        <v>3222</v>
      </c>
      <c r="F181" s="9" t="s">
        <v>176</v>
      </c>
      <c r="G181" s="29" t="s">
        <v>15</v>
      </c>
    </row>
    <row r="182" spans="1:7" x14ac:dyDescent="0.25">
      <c r="A182" s="9"/>
      <c r="B182" s="14"/>
      <c r="C182" s="10"/>
      <c r="D182" s="18">
        <v>2859.24</v>
      </c>
      <c r="E182" s="10">
        <v>3222</v>
      </c>
      <c r="F182" s="9" t="s">
        <v>176</v>
      </c>
      <c r="G182" s="29" t="s">
        <v>15</v>
      </c>
    </row>
    <row r="183" spans="1:7" x14ac:dyDescent="0.25">
      <c r="A183" s="9"/>
      <c r="B183" s="14"/>
      <c r="C183" s="10"/>
      <c r="D183" s="18">
        <v>4179.08</v>
      </c>
      <c r="E183" s="10">
        <v>3222</v>
      </c>
      <c r="F183" s="9" t="s">
        <v>176</v>
      </c>
      <c r="G183" s="29" t="s">
        <v>15</v>
      </c>
    </row>
    <row r="184" spans="1:7" x14ac:dyDescent="0.25">
      <c r="A184" s="9"/>
      <c r="B184" s="14"/>
      <c r="C184" s="10"/>
      <c r="D184" s="18">
        <v>4633.76</v>
      </c>
      <c r="E184" s="10">
        <v>3222</v>
      </c>
      <c r="F184" s="9" t="s">
        <v>176</v>
      </c>
      <c r="G184" s="29" t="s">
        <v>15</v>
      </c>
    </row>
    <row r="185" spans="1:7" x14ac:dyDescent="0.25">
      <c r="A185" s="9"/>
      <c r="B185" s="14"/>
      <c r="C185" s="10"/>
      <c r="D185" s="18">
        <v>5383.87</v>
      </c>
      <c r="E185" s="10">
        <v>3222</v>
      </c>
      <c r="F185" s="9" t="s">
        <v>176</v>
      </c>
      <c r="G185" s="29" t="s">
        <v>15</v>
      </c>
    </row>
    <row r="186" spans="1:7" x14ac:dyDescent="0.25">
      <c r="A186" s="9"/>
      <c r="B186" s="14"/>
      <c r="C186" s="10"/>
      <c r="D186" s="18">
        <v>481.71</v>
      </c>
      <c r="E186" s="10">
        <v>3223</v>
      </c>
      <c r="F186" s="9" t="s">
        <v>87</v>
      </c>
      <c r="G186" s="29" t="s">
        <v>15</v>
      </c>
    </row>
    <row r="187" spans="1:7" x14ac:dyDescent="0.25">
      <c r="A187" s="9"/>
      <c r="B187" s="14"/>
      <c r="C187" s="10"/>
      <c r="D187" s="18">
        <v>1775.66</v>
      </c>
      <c r="E187" s="10">
        <v>3223</v>
      </c>
      <c r="F187" s="9" t="s">
        <v>87</v>
      </c>
      <c r="G187" s="29" t="s">
        <v>15</v>
      </c>
    </row>
    <row r="188" spans="1:7" x14ac:dyDescent="0.25">
      <c r="A188" s="9"/>
      <c r="B188" s="14"/>
      <c r="C188" s="10"/>
      <c r="D188" s="18">
        <v>366.65</v>
      </c>
      <c r="E188" s="10">
        <v>3224</v>
      </c>
      <c r="F188" s="9" t="s">
        <v>37</v>
      </c>
      <c r="G188" s="29" t="s">
        <v>15</v>
      </c>
    </row>
    <row r="189" spans="1:7" x14ac:dyDescent="0.25">
      <c r="A189" s="9"/>
      <c r="B189" s="14"/>
      <c r="C189" s="10"/>
      <c r="D189" s="18">
        <v>62.1</v>
      </c>
      <c r="E189" s="10">
        <v>3231</v>
      </c>
      <c r="F189" s="9" t="s">
        <v>40</v>
      </c>
      <c r="G189" s="29" t="s">
        <v>15</v>
      </c>
    </row>
    <row r="190" spans="1:7" x14ac:dyDescent="0.25">
      <c r="A190" s="9"/>
      <c r="B190" s="14"/>
      <c r="C190" s="10"/>
      <c r="D190" s="18">
        <v>237.22</v>
      </c>
      <c r="E190" s="10">
        <v>3231</v>
      </c>
      <c r="F190" s="9" t="s">
        <v>40</v>
      </c>
      <c r="G190" s="29" t="s">
        <v>15</v>
      </c>
    </row>
    <row r="191" spans="1:7" x14ac:dyDescent="0.25">
      <c r="A191" s="9"/>
      <c r="B191" s="14"/>
      <c r="C191" s="10"/>
      <c r="D191" s="18">
        <v>80.25</v>
      </c>
      <c r="E191" s="10">
        <v>3232</v>
      </c>
      <c r="F191" s="9" t="s">
        <v>46</v>
      </c>
      <c r="G191" s="29" t="s">
        <v>15</v>
      </c>
    </row>
    <row r="192" spans="1:7" x14ac:dyDescent="0.25">
      <c r="A192" s="9"/>
      <c r="B192" s="14"/>
      <c r="C192" s="10"/>
      <c r="D192" s="18">
        <v>81.25</v>
      </c>
      <c r="E192" s="10">
        <v>3232</v>
      </c>
      <c r="F192" s="9" t="s">
        <v>46</v>
      </c>
      <c r="G192" s="29" t="s">
        <v>15</v>
      </c>
    </row>
    <row r="193" spans="1:7" x14ac:dyDescent="0.25">
      <c r="A193" s="9"/>
      <c r="B193" s="14"/>
      <c r="C193" s="10"/>
      <c r="D193" s="18">
        <v>333.75</v>
      </c>
      <c r="E193" s="10">
        <v>3232</v>
      </c>
      <c r="F193" s="9" t="s">
        <v>46</v>
      </c>
      <c r="G193" s="29" t="s">
        <v>15</v>
      </c>
    </row>
    <row r="194" spans="1:7" x14ac:dyDescent="0.25">
      <c r="A194" s="9"/>
      <c r="B194" s="14"/>
      <c r="C194" s="10"/>
      <c r="D194" s="18">
        <v>42.48</v>
      </c>
      <c r="E194" s="10">
        <v>3233</v>
      </c>
      <c r="F194" s="9" t="s">
        <v>71</v>
      </c>
      <c r="G194" s="29" t="s">
        <v>15</v>
      </c>
    </row>
    <row r="195" spans="1:7" x14ac:dyDescent="0.25">
      <c r="A195" s="9"/>
      <c r="B195" s="14"/>
      <c r="C195" s="10"/>
      <c r="D195" s="18">
        <v>14.91</v>
      </c>
      <c r="E195" s="10">
        <v>3234</v>
      </c>
      <c r="F195" s="9" t="s">
        <v>91</v>
      </c>
      <c r="G195" s="29" t="s">
        <v>15</v>
      </c>
    </row>
    <row r="196" spans="1:7" x14ac:dyDescent="0.25">
      <c r="A196" s="9"/>
      <c r="B196" s="14"/>
      <c r="C196" s="10"/>
      <c r="D196" s="18">
        <v>176.8</v>
      </c>
      <c r="E196" s="10">
        <v>3234</v>
      </c>
      <c r="F196" s="9" t="s">
        <v>91</v>
      </c>
      <c r="G196" s="29" t="s">
        <v>15</v>
      </c>
    </row>
    <row r="197" spans="1:7" x14ac:dyDescent="0.25">
      <c r="A197" s="9"/>
      <c r="B197" s="14"/>
      <c r="C197" s="10"/>
      <c r="D197" s="18">
        <v>198.94</v>
      </c>
      <c r="E197" s="10">
        <v>3234</v>
      </c>
      <c r="F197" s="9" t="s">
        <v>91</v>
      </c>
      <c r="G197" s="29" t="s">
        <v>15</v>
      </c>
    </row>
    <row r="198" spans="1:7" x14ac:dyDescent="0.25">
      <c r="A198" s="9"/>
      <c r="B198" s="14"/>
      <c r="C198" s="10"/>
      <c r="D198" s="18">
        <v>282.88</v>
      </c>
      <c r="E198" s="10">
        <v>3234</v>
      </c>
      <c r="F198" s="9" t="s">
        <v>91</v>
      </c>
      <c r="G198" s="29" t="s">
        <v>15</v>
      </c>
    </row>
    <row r="199" spans="1:7" x14ac:dyDescent="0.25">
      <c r="A199" s="9"/>
      <c r="B199" s="14"/>
      <c r="C199" s="10"/>
      <c r="D199" s="18">
        <v>342.95</v>
      </c>
      <c r="E199" s="10">
        <v>3235</v>
      </c>
      <c r="F199" s="9" t="s">
        <v>26</v>
      </c>
      <c r="G199" s="29" t="s">
        <v>15</v>
      </c>
    </row>
    <row r="200" spans="1:7" x14ac:dyDescent="0.25">
      <c r="A200" s="9"/>
      <c r="B200" s="14"/>
      <c r="C200" s="10"/>
      <c r="D200" s="18">
        <v>376.21</v>
      </c>
      <c r="E200" s="10">
        <v>3235</v>
      </c>
      <c r="F200" s="9" t="s">
        <v>26</v>
      </c>
      <c r="G200" s="29" t="s">
        <v>15</v>
      </c>
    </row>
    <row r="201" spans="1:7" x14ac:dyDescent="0.25">
      <c r="A201" s="9"/>
      <c r="B201" s="14"/>
      <c r="C201" s="10"/>
      <c r="D201" s="18">
        <v>137.5</v>
      </c>
      <c r="E201" s="10">
        <v>3236</v>
      </c>
      <c r="F201" s="9" t="s">
        <v>134</v>
      </c>
      <c r="G201" s="29" t="s">
        <v>15</v>
      </c>
    </row>
    <row r="202" spans="1:7" x14ac:dyDescent="0.25">
      <c r="A202" s="9"/>
      <c r="B202" s="14"/>
      <c r="C202" s="10"/>
      <c r="D202" s="18">
        <v>62.5</v>
      </c>
      <c r="E202" s="10">
        <v>3237</v>
      </c>
      <c r="F202" s="9" t="s">
        <v>126</v>
      </c>
      <c r="G202" s="29" t="s">
        <v>15</v>
      </c>
    </row>
    <row r="203" spans="1:7" x14ac:dyDescent="0.25">
      <c r="A203" s="9"/>
      <c r="B203" s="14"/>
      <c r="C203" s="10"/>
      <c r="D203" s="18">
        <v>144.44</v>
      </c>
      <c r="E203" s="10">
        <v>3238</v>
      </c>
      <c r="F203" s="9" t="s">
        <v>33</v>
      </c>
      <c r="G203" s="29" t="s">
        <v>15</v>
      </c>
    </row>
    <row r="204" spans="1:7" x14ac:dyDescent="0.25">
      <c r="A204" s="9"/>
      <c r="B204" s="14"/>
      <c r="C204" s="10"/>
      <c r="D204" s="18">
        <v>498.21</v>
      </c>
      <c r="E204" s="10">
        <v>3238</v>
      </c>
      <c r="F204" s="9" t="s">
        <v>33</v>
      </c>
      <c r="G204" s="29" t="s">
        <v>15</v>
      </c>
    </row>
    <row r="205" spans="1:7" x14ac:dyDescent="0.25">
      <c r="A205" s="9"/>
      <c r="B205" s="14"/>
      <c r="C205" s="10"/>
      <c r="D205" s="18">
        <v>187.41</v>
      </c>
      <c r="E205" s="10">
        <v>3293</v>
      </c>
      <c r="F205" s="9" t="s">
        <v>177</v>
      </c>
      <c r="G205" s="29" t="s">
        <v>15</v>
      </c>
    </row>
    <row r="206" spans="1:7" x14ac:dyDescent="0.25">
      <c r="A206" s="9"/>
      <c r="B206" s="14"/>
      <c r="C206" s="10"/>
      <c r="D206" s="18">
        <v>55</v>
      </c>
      <c r="E206" s="10">
        <v>3294</v>
      </c>
      <c r="F206" s="9" t="s">
        <v>123</v>
      </c>
      <c r="G206" s="29" t="s">
        <v>15</v>
      </c>
    </row>
    <row r="207" spans="1:7" x14ac:dyDescent="0.25">
      <c r="A207" s="9"/>
      <c r="B207" s="14"/>
      <c r="C207" s="10"/>
      <c r="D207" s="18">
        <v>504</v>
      </c>
      <c r="E207" s="10">
        <v>3295</v>
      </c>
      <c r="F207" s="9" t="s">
        <v>178</v>
      </c>
      <c r="G207" s="29" t="s">
        <v>15</v>
      </c>
    </row>
    <row r="208" spans="1:7" x14ac:dyDescent="0.25">
      <c r="A208" s="9"/>
      <c r="B208" s="14"/>
      <c r="C208" s="10"/>
      <c r="D208" s="18">
        <v>250</v>
      </c>
      <c r="E208" s="10">
        <v>3299</v>
      </c>
      <c r="F208" s="9" t="s">
        <v>14</v>
      </c>
      <c r="G208" s="29" t="s">
        <v>15</v>
      </c>
    </row>
    <row r="209" spans="1:7" x14ac:dyDescent="0.25">
      <c r="A209" s="9"/>
      <c r="B209" s="14"/>
      <c r="C209" s="10"/>
      <c r="D209" s="18">
        <v>1199.94</v>
      </c>
      <c r="E209" s="10">
        <v>3299</v>
      </c>
      <c r="F209" s="9" t="s">
        <v>14</v>
      </c>
      <c r="G209" s="29" t="s">
        <v>15</v>
      </c>
    </row>
    <row r="210" spans="1:7" x14ac:dyDescent="0.25">
      <c r="A210" s="9"/>
      <c r="B210" s="14"/>
      <c r="C210" s="10"/>
      <c r="D210" s="18">
        <v>4370</v>
      </c>
      <c r="E210" s="10">
        <v>3299</v>
      </c>
      <c r="F210" s="9" t="s">
        <v>14</v>
      </c>
      <c r="G210" s="29" t="s">
        <v>15</v>
      </c>
    </row>
    <row r="211" spans="1:7" x14ac:dyDescent="0.25">
      <c r="A211" s="9"/>
      <c r="B211" s="14"/>
      <c r="C211" s="10"/>
      <c r="D211" s="18">
        <v>6833.47</v>
      </c>
      <c r="E211" s="10">
        <v>3299</v>
      </c>
      <c r="F211" s="9" t="s">
        <v>14</v>
      </c>
      <c r="G211" s="29" t="s">
        <v>15</v>
      </c>
    </row>
    <row r="212" spans="1:7" x14ac:dyDescent="0.25">
      <c r="A212" s="9"/>
      <c r="B212" s="14"/>
      <c r="C212" s="10"/>
      <c r="D212" s="18">
        <v>54.65</v>
      </c>
      <c r="E212" s="10">
        <v>3431</v>
      </c>
      <c r="F212" s="9" t="s">
        <v>29</v>
      </c>
      <c r="G212" s="29" t="s">
        <v>15</v>
      </c>
    </row>
    <row r="213" spans="1:7" x14ac:dyDescent="0.25">
      <c r="A213" s="9"/>
      <c r="B213" s="14"/>
      <c r="C213" s="10"/>
      <c r="D213" s="18">
        <v>32958.050000000003</v>
      </c>
      <c r="E213" s="10">
        <v>3722</v>
      </c>
      <c r="F213" s="9" t="s">
        <v>52</v>
      </c>
      <c r="G213" s="29" t="s">
        <v>15</v>
      </c>
    </row>
    <row r="214" spans="1:7" x14ac:dyDescent="0.25">
      <c r="A214" s="9"/>
      <c r="B214" s="14"/>
      <c r="C214" s="10"/>
      <c r="D214" s="18">
        <v>22592.5</v>
      </c>
      <c r="E214" s="10">
        <v>4212</v>
      </c>
      <c r="F214" s="9" t="s">
        <v>179</v>
      </c>
      <c r="G214" s="29" t="s">
        <v>15</v>
      </c>
    </row>
    <row r="215" spans="1:7" x14ac:dyDescent="0.25">
      <c r="A215" s="9"/>
      <c r="B215" s="14"/>
      <c r="C215" s="10"/>
      <c r="D215" s="18">
        <v>29715.13</v>
      </c>
      <c r="E215" s="10">
        <v>4241</v>
      </c>
      <c r="F215" s="9" t="s">
        <v>55</v>
      </c>
      <c r="G215" s="29" t="s">
        <v>15</v>
      </c>
    </row>
    <row r="216" spans="1:7" ht="21" customHeight="1" thickBot="1" x14ac:dyDescent="0.3">
      <c r="A216" s="22" t="s">
        <v>16</v>
      </c>
      <c r="B216" s="23"/>
      <c r="C216" s="24"/>
      <c r="D216" s="25">
        <f>SUM(D132:D215)</f>
        <v>503349.29</v>
      </c>
      <c r="E216" s="24"/>
      <c r="F216" s="26"/>
      <c r="G216" s="27"/>
    </row>
    <row r="217" spans="1:7" ht="15.75" thickBot="1" x14ac:dyDescent="0.3">
      <c r="A217" s="30" t="s">
        <v>180</v>
      </c>
      <c r="B217" s="31"/>
      <c r="C217" s="32"/>
      <c r="D217" s="33">
        <f>SUM(D8,D10,D12,D14,D16,D18,D20,D23,D26,D28,D30,D32,D35,D37,D39,D41,D43,D45,D47,D49,D52,D54,D57,D59,D61,D63,D65,D67,D69,D71,D73,D75,D77,D79,D82,D84,D87,D89,D91,D93,D95,D98,D100,D102,D104,D106,D108,D110,D112,D114,D116,D118,D120,D122,D124,D127,D129,D131,D216)</f>
        <v>625976</v>
      </c>
      <c r="E217" s="32"/>
      <c r="F217" s="34"/>
      <c r="G217" s="35"/>
    </row>
    <row r="218" spans="1:7" x14ac:dyDescent="0.25">
      <c r="A218" s="9"/>
      <c r="B218" s="14"/>
      <c r="C218" s="10"/>
      <c r="D218" s="18"/>
      <c r="E218" s="10"/>
      <c r="F218" s="9"/>
    </row>
    <row r="219" spans="1:7" x14ac:dyDescent="0.25">
      <c r="A219" s="9"/>
      <c r="B219" s="14"/>
      <c r="C219" s="10"/>
      <c r="D219" s="18"/>
      <c r="E219" s="10"/>
      <c r="F219" s="9"/>
    </row>
    <row r="220" spans="1:7" x14ac:dyDescent="0.25">
      <c r="A220" s="9"/>
      <c r="B220" s="14"/>
      <c r="C220" s="10"/>
      <c r="D220" s="18"/>
      <c r="E220" s="10"/>
      <c r="F220" s="9"/>
    </row>
    <row r="221" spans="1:7" x14ac:dyDescent="0.25">
      <c r="A221" s="9"/>
      <c r="B221" s="14"/>
      <c r="C221" s="10"/>
      <c r="D221" s="18"/>
      <c r="E221" s="10"/>
      <c r="F221" s="9"/>
    </row>
    <row r="222" spans="1:7" x14ac:dyDescent="0.25">
      <c r="A222" s="9"/>
      <c r="B222" s="14"/>
      <c r="C222" s="10"/>
      <c r="D222" s="18"/>
      <c r="E222" s="10"/>
      <c r="F222" s="9"/>
    </row>
    <row r="223" spans="1:7" x14ac:dyDescent="0.25">
      <c r="A223" s="9"/>
      <c r="B223" s="14"/>
      <c r="C223" s="10"/>
      <c r="D223" s="18"/>
      <c r="E223" s="10"/>
      <c r="F223" s="9"/>
    </row>
    <row r="224" spans="1:7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2024-11-19T08:04:57Z</dcterms:modified>
</cp:coreProperties>
</file>